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24226"/>
  <xr:revisionPtr revIDLastSave="0" documentId="13_ncr:1_{EE0AA0BA-AC78-46F5-B3B8-3FE77E9E4DDC}" xr6:coauthVersionLast="47" xr6:coauthVersionMax="47" xr10:uidLastSave="{00000000-0000-0000-0000-000000000000}"/>
  <bookViews>
    <workbookView xWindow="-103" yWindow="-103" windowWidth="16663" windowHeight="8743" xr2:uid="{00000000-000D-0000-FFFF-FFFF00000000}"/>
  </bookViews>
  <sheets>
    <sheet name="INDICE" sheetId="90" r:id="rId1"/>
    <sheet name="FPE-1" sheetId="80" r:id="rId2"/>
    <sheet name="FPE-2" sheetId="3" r:id="rId3"/>
    <sheet name="FPE-3" sheetId="4" r:id="rId4"/>
    <sheet name="FPE-4" sheetId="5" r:id="rId5"/>
    <sheet name="FPE-5" sheetId="6" r:id="rId6"/>
    <sheet name="FPE-6" sheetId="10" r:id="rId7"/>
    <sheet name="FPE-7" sheetId="9" r:id="rId8"/>
    <sheet name="FPE-8" sheetId="8" r:id="rId9"/>
    <sheet name="FPE-9" sheetId="7" r:id="rId10"/>
    <sheet name="FPE-10A" sheetId="14" r:id="rId11"/>
    <sheet name="FPE-10B" sheetId="13" r:id="rId12"/>
    <sheet name="FPE-11" sheetId="52" r:id="rId13"/>
    <sheet name="FPE-12" sheetId="55" r:id="rId14"/>
    <sheet name="FPE-13" sheetId="56" r:id="rId15"/>
    <sheet name="FPE-14" sheetId="57" r:id="rId16"/>
    <sheet name="FPE-15" sheetId="59" r:id="rId17"/>
    <sheet name="FPE-16" sheetId="60" r:id="rId18"/>
    <sheet name="FPE-17" sheetId="61" r:id="rId19"/>
    <sheet name="FPE-18 " sheetId="91" r:id="rId20"/>
    <sheet name=" FPE-19 " sheetId="72" r:id="rId21"/>
    <sheet name="FPE-20 " sheetId="73" r:id="rId22"/>
    <sheet name="FPE-21 " sheetId="92" r:id="rId23"/>
    <sheet name="FPE-22A " sheetId="75" r:id="rId24"/>
    <sheet name="FPE-22B" sheetId="81" r:id="rId25"/>
    <sheet name="FPE-23A" sheetId="82" r:id="rId26"/>
    <sheet name="FPE-23B" sheetId="83" r:id="rId27"/>
    <sheet name="FPE-24" sheetId="84" r:id="rId28"/>
    <sheet name="FPE-25" sheetId="85" r:id="rId29"/>
    <sheet name="FPE-26" sheetId="86" r:id="rId30"/>
    <sheet name="FPE-27" sheetId="87" r:id="rId31"/>
    <sheet name="FPE-28" sheetId="88" r:id="rId32"/>
    <sheet name="FPE-29" sheetId="89" r:id="rId33"/>
    <sheet name="FUENTES Y NOTAS" sheetId="79" r:id="rId34"/>
  </sheets>
  <definedNames>
    <definedName name="_xlnm.Print_Area" localSheetId="20">' FPE-19 '!$A$1:$N$33</definedName>
    <definedName name="_xlnm.Print_Area" localSheetId="1">'FPE-1'!$A$1:$P$44</definedName>
    <definedName name="_xlnm.Print_Area" localSheetId="10">'FPE-10A'!$A$1:$R$44</definedName>
    <definedName name="_xlnm.Print_Area" localSheetId="11">'FPE-10B'!$A$1:$S$44</definedName>
    <definedName name="_xlnm.Print_Area" localSheetId="12">'FPE-11'!$A$1:$U$21</definedName>
    <definedName name="_xlnm.Print_Area" localSheetId="13">'FPE-12'!$A$1:$X$29</definedName>
    <definedName name="_xlnm.Print_Area" localSheetId="14">'FPE-13'!$A$1:$Y$90</definedName>
    <definedName name="_xlnm.Print_Area" localSheetId="15">'FPE-14'!$A$1:$Y$18</definedName>
    <definedName name="_xlnm.Print_Area" localSheetId="16">'FPE-15'!$A$1:$T$45</definedName>
    <definedName name="_xlnm.Print_Area" localSheetId="17">'FPE-16'!$A$1:$Y$91</definedName>
    <definedName name="_xlnm.Print_Area" localSheetId="18">'FPE-17'!$A$1:$U$94</definedName>
    <definedName name="_xlnm.Print_Area" localSheetId="19">'FPE-18 '!$A$1:$S$31</definedName>
    <definedName name="_xlnm.Print_Area" localSheetId="2">'FPE-2'!$A$1:$S$29</definedName>
    <definedName name="_xlnm.Print_Area" localSheetId="21">'FPE-20 '!$A$1:$M$32</definedName>
    <definedName name="_xlnm.Print_Area" localSheetId="22">'FPE-21 '!$A$1:$L$55</definedName>
    <definedName name="_xlnm.Print_Area" localSheetId="23">'FPE-22A '!$A$1:$T$48</definedName>
    <definedName name="_xlnm.Print_Area" localSheetId="24">'FPE-22B'!$A$1:$T$48</definedName>
    <definedName name="_xlnm.Print_Area" localSheetId="25">'FPE-23A'!$A$1:$T$94</definedName>
    <definedName name="_xlnm.Print_Area" localSheetId="26">'FPE-23B'!$A$1:$S$95</definedName>
    <definedName name="_xlnm.Print_Area" localSheetId="27">'FPE-24'!$A$1:$S$48</definedName>
    <definedName name="_xlnm.Print_Area" localSheetId="28">'FPE-25'!$A$1:$Z$42</definedName>
    <definedName name="_xlnm.Print_Area" localSheetId="29">'FPE-26'!$A$1:$Y$32</definedName>
    <definedName name="_xlnm.Print_Area" localSheetId="30">'FPE-27'!$A$1:$S$30</definedName>
    <definedName name="_xlnm.Print_Area" localSheetId="31">'FPE-28'!$A$1:$Y$42</definedName>
    <definedName name="_xlnm.Print_Area" localSheetId="32">'FPE-29'!$A$1:$X$34</definedName>
    <definedName name="_xlnm.Print_Area" localSheetId="3">'FPE-3'!$A$1:$S$35</definedName>
    <definedName name="_xlnm.Print_Area" localSheetId="4">'FPE-4'!$A$1:$X$95</definedName>
    <definedName name="_xlnm.Print_Area" localSheetId="5">'FPE-5'!$A$1:$Z$43</definedName>
    <definedName name="_xlnm.Print_Area" localSheetId="6">'FPE-6'!$A$1:$M$33</definedName>
    <definedName name="_xlnm.Print_Area" localSheetId="7">'FPE-7'!$A$1:$N$32</definedName>
    <definedName name="_xlnm.Print_Area" localSheetId="8">'FPE-8'!$A$1:$M$30</definedName>
    <definedName name="_xlnm.Print_Area" localSheetId="9">'FPE-9'!$A$1:$M$51</definedName>
    <definedName name="_xlnm.Print_Area" localSheetId="33">'FUENTES Y NOTAS'!$A$1:$A$110</definedName>
    <definedName name="_xlnm.Print_Area" localSheetId="0">INDICE!$A$1:$B$36</definedName>
    <definedName name="DATOS" localSheetId="19">#REF!</definedName>
    <definedName name="DATOS" localSheetId="22">#REF!</definedName>
    <definedName name="DATOS">#REF!</definedName>
    <definedName name="FORM_APR" localSheetId="19">#REF!</definedName>
    <definedName name="FORM_APR" localSheetId="22">#REF!</definedName>
    <definedName name="FORM_APR">#REF!</definedName>
    <definedName name="HTML_CodePage" hidden="1">1252</definedName>
    <definedName name="HTML_Control" localSheetId="20" hidden="1">{"'EMP02A'!$A$8:$Q$34"}</definedName>
    <definedName name="HTML_Control" localSheetId="1" hidden="1">{"'EMP02A'!$A$8:$Q$34"}</definedName>
    <definedName name="HTML_Control" localSheetId="12" hidden="1">{"'FPO-6'!$A$6:$L$17"}</definedName>
    <definedName name="HTML_Control" localSheetId="13" hidden="1">{"'FPO-6'!$A$6:$L$17"}</definedName>
    <definedName name="HTML_Control" localSheetId="14" hidden="1">{"'FPO-6'!$A$6:$L$17"}</definedName>
    <definedName name="HTML_Control" localSheetId="15" hidden="1">{"'FPO-6'!$A$6:$L$17"}</definedName>
    <definedName name="HTML_Control" localSheetId="16" hidden="1">{"'EMP02A'!$A$8:$Q$34"}</definedName>
    <definedName name="HTML_Control" localSheetId="17" hidden="1">{"'EMP02A'!$A$8:$Q$34"}</definedName>
    <definedName name="HTML_Control" localSheetId="18" hidden="1">{"'EMP02A'!$A$8:$Q$34"}</definedName>
    <definedName name="HTML_Control" localSheetId="19" hidden="1">{"'EMP02A'!$A$8:$Q$34"}</definedName>
    <definedName name="HTML_Control" localSheetId="21" hidden="1">{"'EMP02A'!$A$8:$Q$34"}</definedName>
    <definedName name="HTML_Control" localSheetId="22" hidden="1">{"'EMP02A'!$A$8:$Q$34"}</definedName>
    <definedName name="HTML_Control" localSheetId="23" hidden="1">{"'EMP02A'!$A$8:$Q$34"}</definedName>
    <definedName name="HTML_Control" localSheetId="24" hidden="1">{"'EMP02A'!$A$8:$Q$34"}</definedName>
    <definedName name="HTML_Control" localSheetId="27" hidden="1">{"'EMP02A'!$A$8:$Q$34"}</definedName>
    <definedName name="HTML_Control" localSheetId="28" hidden="1">{"'EMP02A'!$A$8:$Q$34"}</definedName>
    <definedName name="HTML_Control" localSheetId="29" hidden="1">{"'EMP02A'!$A$8:$Q$34"}</definedName>
    <definedName name="HTML_Control" localSheetId="30" hidden="1">{"'EMP02A'!$A$8:$Q$34"}</definedName>
    <definedName name="HTML_Control" localSheetId="31" hidden="1">{"'EMP02A'!$A$8:$Q$34"}</definedName>
    <definedName name="HTML_Control" localSheetId="32" hidden="1">{"'EMP02A'!$A$8:$Q$34"}</definedName>
    <definedName name="HTML_Control" localSheetId="33" hidden="1">{"'EMP02A'!$A$8:$Q$34"}</definedName>
    <definedName name="HTML_Control" localSheetId="0" hidden="1">{"'EMP02A'!$A$8:$Q$34"}</definedName>
    <definedName name="HTML_Control" hidden="1">{"'EMP02A'!$A$8:$Q$34"}</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localSheetId="12" hidden="1">"M:\Sección Juan Carlos\ANUARIO 2002\Fpo2002\Fpo2002html\Fpo06.htm"</definedName>
    <definedName name="HTML_PathFile" localSheetId="13" hidden="1">"M:\Sección Juan Carlos\ANUARIO 2002\Fpo2002\Fpo2002html\Fpo06.htm"</definedName>
    <definedName name="HTML_PathFile" localSheetId="14" hidden="1">"M:\Sección Juan Carlos\ANUARIO 2002\Fpo2002\Fpo2002html\Fpo06.htm"</definedName>
    <definedName name="HTML_PathFile" localSheetId="15" hidden="1">"M:\Sección Juan Carlos\ANUARIO 2002\Fpo2002\Fpo2002html\Fpo06.htm"</definedName>
    <definedName name="HTML_PathFile" hidden="1">"m:\emp\anuario\anu01\htm\emp02a.htm"</definedName>
    <definedName name="HTML_Title" hidden="1">""</definedName>
    <definedName name="HTML1_1" localSheetId="12" hidden="1">"'[FPO-1.WK4]A'!$A$1:$N$13"</definedName>
    <definedName name="HTML1_1" localSheetId="13" hidden="1">"'[FPO-1.WK4]A'!$A$1:$N$13"</definedName>
    <definedName name="HTML1_1" localSheetId="14" hidden="1">"'[FPO-1.WK4]A'!$A$1:$N$13"</definedName>
    <definedName name="HTML1_1" localSheetId="15" hidden="1">"'[FPO-1.WK4]A'!$A$1:$N$13"</definedName>
    <definedName name="HTML1_1" localSheetId="16" hidden="1">"'[ETT-3.WK4]A'!$A$1:$V$64"</definedName>
    <definedName name="HTML1_1" localSheetId="17" hidden="1">"'[FPO-1.WK4]A'!$A$1:$N$13"</definedName>
    <definedName name="HTML1_1" localSheetId="18" hidden="1">"'[FPO-1.WK4]A'!$A$1:$N$13"</definedName>
    <definedName name="HTML1_1" hidden="1">"[EMP02A.XLS]EMP02A!$A$1:$B$4"</definedName>
    <definedName name="HTML1_10" localSheetId="12" hidden="1">""</definedName>
    <definedName name="HTML1_10" localSheetId="13" hidden="1">""</definedName>
    <definedName name="HTML1_10" localSheetId="14" hidden="1">""</definedName>
    <definedName name="HTML1_10" localSheetId="15" hidden="1">""</definedName>
    <definedName name="HTML1_10" localSheetId="16" hidden="1">""</definedName>
    <definedName name="HTML1_10" localSheetId="17" hidden="1">""</definedName>
    <definedName name="HTML1_10" localSheetId="18" hidden="1">""</definedName>
    <definedName name="HTML1_10" hidden="1">""</definedName>
    <definedName name="HTML1_11" localSheetId="12" hidden="1">1</definedName>
    <definedName name="HTML1_11" localSheetId="13" hidden="1">1</definedName>
    <definedName name="HTML1_11" localSheetId="14" hidden="1">1</definedName>
    <definedName name="HTML1_11" localSheetId="15" hidden="1">1</definedName>
    <definedName name="HTML1_11" localSheetId="16" hidden="1">1</definedName>
    <definedName name="HTML1_11" localSheetId="17" hidden="1">1</definedName>
    <definedName name="HTML1_11" localSheetId="18" hidden="1">1</definedName>
    <definedName name="HTML1_11" hidden="1">1</definedName>
    <definedName name="HTML1_12" localSheetId="12" hidden="1">"N:\DOCUMENT\Anuario\html\FPO01.htm"</definedName>
    <definedName name="HTML1_12" localSheetId="13" hidden="1">"N:\DOCUMENT\Anuario\html\FPO01.htm"</definedName>
    <definedName name="HTML1_12" localSheetId="14" hidden="1">"N:\DOCUMENT\Anuario\html\FPO01.htm"</definedName>
    <definedName name="HTML1_12" localSheetId="15" hidden="1">"N:\DOCUMENT\Anuario\html\FPO01.htm"</definedName>
    <definedName name="HTML1_12" localSheetId="16" hidden="1">"N:\DOCUMENT\Anuario\html\ETT3a.htm"</definedName>
    <definedName name="HTML1_12" localSheetId="17" hidden="1">"N:\DOCUMENT\Anuario\html\FPO01.htm"</definedName>
    <definedName name="HTML1_12" localSheetId="18" hidden="1">"N:\DOCUMENT\Anuario\html\FPO01.htm"</definedName>
    <definedName name="HTML1_12" hidden="1">"C:\AEL96\AEL963X\emp02a.htm"</definedName>
    <definedName name="HTML1_2" localSheetId="12" hidden="1">1</definedName>
    <definedName name="HTML1_2" localSheetId="13" hidden="1">1</definedName>
    <definedName name="HTML1_2" localSheetId="14" hidden="1">1</definedName>
    <definedName name="HTML1_2" localSheetId="15" hidden="1">1</definedName>
    <definedName name="HTML1_2" localSheetId="16" hidden="1">1</definedName>
    <definedName name="HTML1_2" localSheetId="17" hidden="1">1</definedName>
    <definedName name="HTML1_2" localSheetId="18" hidden="1">1</definedName>
    <definedName name="HTML1_2" hidden="1">1</definedName>
    <definedName name="HTML1_3" localSheetId="12" hidden="1">""</definedName>
    <definedName name="HTML1_3" localSheetId="13" hidden="1">""</definedName>
    <definedName name="HTML1_3" localSheetId="14" hidden="1">""</definedName>
    <definedName name="HTML1_3" localSheetId="15" hidden="1">""</definedName>
    <definedName name="HTML1_3" localSheetId="16" hidden="1">""</definedName>
    <definedName name="HTML1_3" localSheetId="17" hidden="1">""</definedName>
    <definedName name="HTML1_3" localSheetId="18" hidden="1">""</definedName>
    <definedName name="HTML1_3" hidden="1">""</definedName>
    <definedName name="HTML1_4" localSheetId="12" hidden="1">""</definedName>
    <definedName name="HTML1_4" localSheetId="13" hidden="1">""</definedName>
    <definedName name="HTML1_4" localSheetId="14" hidden="1">""</definedName>
    <definedName name="HTML1_4" localSheetId="15" hidden="1">""</definedName>
    <definedName name="HTML1_4" localSheetId="16" hidden="1">""</definedName>
    <definedName name="HTML1_4" localSheetId="17" hidden="1">""</definedName>
    <definedName name="HTML1_4" localSheetId="18" hidden="1">""</definedName>
    <definedName name="HTML1_4" hidden="1">""</definedName>
    <definedName name="HTML1_5" localSheetId="12" hidden="1">""</definedName>
    <definedName name="HTML1_5" localSheetId="13" hidden="1">""</definedName>
    <definedName name="HTML1_5" localSheetId="14" hidden="1">""</definedName>
    <definedName name="HTML1_5" localSheetId="15" hidden="1">""</definedName>
    <definedName name="HTML1_5" localSheetId="16" hidden="1">""</definedName>
    <definedName name="HTML1_5" localSheetId="17" hidden="1">""</definedName>
    <definedName name="HTML1_5" localSheetId="18" hidden="1">""</definedName>
    <definedName name="HTML1_5" hidden="1">""</definedName>
    <definedName name="HTML1_6" localSheetId="12" hidden="1">-4146</definedName>
    <definedName name="HTML1_6" localSheetId="13" hidden="1">-4146</definedName>
    <definedName name="HTML1_6" localSheetId="14" hidden="1">-4146</definedName>
    <definedName name="HTML1_6" localSheetId="15" hidden="1">-4146</definedName>
    <definedName name="HTML1_6" localSheetId="16" hidden="1">-4146</definedName>
    <definedName name="HTML1_6" localSheetId="17" hidden="1">-4146</definedName>
    <definedName name="HTML1_6" localSheetId="18" hidden="1">-4146</definedName>
    <definedName name="HTML1_6" hidden="1">-4146</definedName>
    <definedName name="HTML1_7" localSheetId="12" hidden="1">-4146</definedName>
    <definedName name="HTML1_7" localSheetId="13" hidden="1">-4146</definedName>
    <definedName name="HTML1_7" localSheetId="14" hidden="1">-4146</definedName>
    <definedName name="HTML1_7" localSheetId="15" hidden="1">-4146</definedName>
    <definedName name="HTML1_7" localSheetId="16" hidden="1">-4146</definedName>
    <definedName name="HTML1_7" localSheetId="17" hidden="1">-4146</definedName>
    <definedName name="HTML1_7" localSheetId="18" hidden="1">-4146</definedName>
    <definedName name="HTML1_7" hidden="1">-4146</definedName>
    <definedName name="HTML1_8" localSheetId="12" hidden="1">""</definedName>
    <definedName name="HTML1_8" localSheetId="13" hidden="1">""</definedName>
    <definedName name="HTML1_8" localSheetId="14" hidden="1">""</definedName>
    <definedName name="HTML1_8" localSheetId="15" hidden="1">""</definedName>
    <definedName name="HTML1_8" localSheetId="16" hidden="1">""</definedName>
    <definedName name="HTML1_8" localSheetId="17" hidden="1">""</definedName>
    <definedName name="HTML1_8" localSheetId="18" hidden="1">""</definedName>
    <definedName name="HTML1_8" hidden="1">""</definedName>
    <definedName name="HTML1_9" localSheetId="12" hidden="1">""</definedName>
    <definedName name="HTML1_9" localSheetId="13" hidden="1">""</definedName>
    <definedName name="HTML1_9" localSheetId="14" hidden="1">""</definedName>
    <definedName name="HTML1_9" localSheetId="15" hidden="1">""</definedName>
    <definedName name="HTML1_9" localSheetId="16" hidden="1">""</definedName>
    <definedName name="HTML1_9" localSheetId="17" hidden="1">""</definedName>
    <definedName name="HTML1_9" localSheetId="18" hidden="1">""</definedName>
    <definedName name="HTML1_9" hidden="1">" "</definedName>
    <definedName name="HTML2_1" localSheetId="12" hidden="1">"'[FPO-07.XLS]FPO-01B'!$A$1:$L$11"</definedName>
    <definedName name="HTML2_1" localSheetId="13" hidden="1">"'[FPO-07.XLS]FPO-01B'!$A$1:$L$11"</definedName>
    <definedName name="HTML2_1" localSheetId="14" hidden="1">"'[FPO-07.XLS]FPO-01B'!$A$1:$L$11"</definedName>
    <definedName name="HTML2_1" localSheetId="15" hidden="1">"'[FPO-07.XLS]FPO-01B'!$A$1:$L$11"</definedName>
    <definedName name="HTML2_1" localSheetId="16" hidden="1">"'[ETT-3a.xls]ETT-3a'!$A$1:$V$64"</definedName>
    <definedName name="HTML2_1" localSheetId="17" hidden="1">"'[FPO-11A.XLS]FPO-11A'!$A$1:$O$51"</definedName>
    <definedName name="HTML2_1" localSheetId="18" hidden="1">"'[FPO-12A.XLS]FPO-12A'!$A$1:$J$50"</definedName>
    <definedName name="HTML2_1" hidden="1">"[EMP02A.XLS]EMP02A!$A$1:$L$33"</definedName>
    <definedName name="HTML2_10" localSheetId="16" hidden="1">""</definedName>
    <definedName name="HTML2_10" hidden="1">""</definedName>
    <definedName name="HTML2_11" localSheetId="16" hidden="1">1</definedName>
    <definedName name="HTML2_11" hidden="1">1</definedName>
    <definedName name="HTML2_12" localSheetId="12" hidden="1">"L:\ANU96HTM\fpo07.HTM"</definedName>
    <definedName name="HTML2_12" localSheetId="13" hidden="1">"L:\ANU96HTM\fpo07.HTM"</definedName>
    <definedName name="HTML2_12" localSheetId="14" hidden="1">"L:\ANU96HTM\fpo07.HTM"</definedName>
    <definedName name="HTML2_12" localSheetId="15" hidden="1">"L:\ANU96HTM\fpo07.HTM"</definedName>
    <definedName name="HTML2_12" localSheetId="16" hidden="1">"N:\DOCUMENT\Anuario\html\ETT3a.htm"</definedName>
    <definedName name="HTML2_12" localSheetId="17" hidden="1">"L:\ANU96HTM\fpo11a.htm"</definedName>
    <definedName name="HTML2_12" localSheetId="18" hidden="1">"L:\ANU96HTM\fpo12a.htm"</definedName>
    <definedName name="HTML2_12" hidden="1">"C:\AEL96\AEL963X\emp02a.htm"</definedName>
    <definedName name="HTML2_2" localSheetId="16" hidden="1">1</definedName>
    <definedName name="HTML2_2" hidden="1">1</definedName>
    <definedName name="HTML2_3" localSheetId="16" hidden="1">""</definedName>
    <definedName name="HTML2_3" hidden="1">""</definedName>
    <definedName name="HTML2_4" localSheetId="16" hidden="1">""</definedName>
    <definedName name="HTML2_4" hidden="1">""</definedName>
    <definedName name="HTML2_5" localSheetId="16" hidden="1">""</definedName>
    <definedName name="HTML2_5" hidden="1">""</definedName>
    <definedName name="HTML2_6" localSheetId="16" hidden="1">-4146</definedName>
    <definedName name="HTML2_6" hidden="1">-4146</definedName>
    <definedName name="HTML2_7" localSheetId="16" hidden="1">-4146</definedName>
    <definedName name="HTML2_7" hidden="1">-4146</definedName>
    <definedName name="HTML2_8" localSheetId="16" hidden="1">""</definedName>
    <definedName name="HTML2_8" hidden="1">""</definedName>
    <definedName name="HTML2_9" localSheetId="12" hidden="1">""</definedName>
    <definedName name="HTML2_9" localSheetId="13" hidden="1">""</definedName>
    <definedName name="HTML2_9" localSheetId="14" hidden="1">""</definedName>
    <definedName name="HTML2_9" localSheetId="15" hidden="1">""</definedName>
    <definedName name="HTML2_9" localSheetId="16" hidden="1">""</definedName>
    <definedName name="HTML2_9" localSheetId="17" hidden="1">""</definedName>
    <definedName name="HTML2_9" localSheetId="18" hidden="1">""</definedName>
    <definedName name="HTML2_9" hidden="1">" "</definedName>
    <definedName name="HTML3_1" localSheetId="16" hidden="1">"'[ETT-03A.XLS]ETT-03A'!$A$1:$T$60"</definedName>
    <definedName name="HTML3_1" hidden="1">"[EMP02A.XLS]EMP02A!$A$1:$M$32"</definedName>
    <definedName name="HTML3_10" hidden="1">""</definedName>
    <definedName name="HTML3_11" hidden="1">1</definedName>
    <definedName name="HTML3_12" localSheetId="16" hidden="1">"L:\ANU96HTM\ETT03A.htm"</definedName>
    <definedName name="HTML3_12" hidden="1">"C:\AEL96\AEL963X\emp02a.htm"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definedName>
    <definedName name="HTML3_9" localSheetId="16" hidden="1">""</definedName>
    <definedName name="HTML3_9" hidden="1">" "</definedName>
    <definedName name="HTML4_1" localSheetId="16" hidden="1">"'[FPO-10.XLS]ETT-03A'!$A$1:$L$33"</definedName>
    <definedName name="HTML4_1" hidden="1">"[EMP02A.XLS]EMP02A!$A$1:$L$30"</definedName>
    <definedName name="HTML4_10" hidden="1">""</definedName>
    <definedName name="HTML4_11" hidden="1">1</definedName>
    <definedName name="HTML4_12" localSheetId="16" hidden="1">"L:\ANU96HTM\fpo10.htm"</definedName>
    <definedName name="HTML4_12" hidden="1">"C:\AEL96\AEL963X\emp02a.htm"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definedName>
    <definedName name="HTML4_9" localSheetId="16" hidden="1">""</definedName>
    <definedName name="HTML4_9" hidden="1">" "</definedName>
    <definedName name="HTML5_1" hidden="1">"[EMP02A.XLS]EMP02A!$A$5:$P$33"</definedName>
    <definedName name="HTML5_10" hidden="1">""</definedName>
    <definedName name="HTML5_11" hidden="1">1</definedName>
    <definedName name="HTML5_12" hidden="1">"L:\ANU97htm\emp02a.htm"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definedName>
    <definedName name="HTML5_9" hidden="1">""</definedName>
    <definedName name="HTMLCount" localSheetId="12" hidden="1">2</definedName>
    <definedName name="HTMLCount" localSheetId="13" hidden="1">2</definedName>
    <definedName name="HTMLCount" localSheetId="14" hidden="1">2</definedName>
    <definedName name="HTMLCount" localSheetId="15" hidden="1">2</definedName>
    <definedName name="HTMLCount" localSheetId="16" hidden="1">4</definedName>
    <definedName name="HTMLCount" localSheetId="17" hidden="1">2</definedName>
    <definedName name="HTMLCount" localSheetId="18" hidden="1">2</definedName>
    <definedName name="HTMLCount" hidden="1">5</definedName>
    <definedName name="NUEVO" hidden="1">{"'EMP02A'!$A$8:$Q$34"}</definedName>
    <definedName name="NURIA" localSheetId="20">#REF!</definedName>
    <definedName name="NURIA" localSheetId="1">'FPE-1'!$A$8:$N$7515</definedName>
    <definedName name="NURIA" localSheetId="19">#REF!</definedName>
    <definedName name="NURIA" localSheetId="21">#REF!</definedName>
    <definedName name="NURIA" localSheetId="22">#REF!</definedName>
    <definedName name="NURIA" localSheetId="23">#REF!</definedName>
    <definedName name="NURIA" localSheetId="24">#REF!</definedName>
    <definedName name="NURIA">#REF!</definedName>
    <definedName name="PATATA" localSheetId="19">#REF!</definedName>
    <definedName name="PATATA" localSheetId="22">#REF!</definedName>
    <definedName name="PATA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0" i="56" l="1"/>
  <c r="D89" i="56"/>
  <c r="D87" i="56"/>
  <c r="D85" i="56"/>
  <c r="D84" i="56"/>
  <c r="D83" i="56"/>
  <c r="D82" i="56"/>
  <c r="D80" i="56"/>
  <c r="D78" i="56"/>
  <c r="D76" i="56"/>
  <c r="D74" i="56"/>
  <c r="D73" i="56"/>
  <c r="D72" i="56"/>
  <c r="D71" i="56"/>
  <c r="D70" i="56"/>
  <c r="D68" i="56"/>
  <c r="D67" i="56"/>
  <c r="D66" i="56"/>
  <c r="D64" i="56"/>
  <c r="D63" i="56"/>
  <c r="D62" i="56"/>
  <c r="D61" i="56"/>
  <c r="D59" i="56"/>
  <c r="D58" i="56"/>
  <c r="D57" i="56"/>
  <c r="D56" i="56"/>
  <c r="D55" i="56"/>
  <c r="D53" i="56"/>
  <c r="D52" i="56"/>
  <c r="D51" i="56"/>
  <c r="D50" i="56"/>
  <c r="D49" i="56"/>
  <c r="D48" i="56"/>
  <c r="D47" i="56"/>
  <c r="D46" i="56"/>
  <c r="D45" i="56"/>
  <c r="D44" i="56"/>
  <c r="D42" i="56"/>
  <c r="D41" i="56"/>
  <c r="D40" i="56"/>
  <c r="D39" i="56"/>
  <c r="D38" i="56"/>
  <c r="D37" i="56"/>
  <c r="D35" i="56"/>
  <c r="D33" i="56"/>
  <c r="D32" i="56"/>
  <c r="D31" i="56"/>
  <c r="D29" i="56"/>
  <c r="D27" i="56"/>
  <c r="D25" i="56"/>
  <c r="D24" i="56"/>
  <c r="D23" i="56"/>
  <c r="D22" i="56"/>
  <c r="D20" i="56"/>
  <c r="D19" i="56"/>
  <c r="D18" i="56"/>
  <c r="D17" i="56"/>
  <c r="D16" i="56"/>
  <c r="D15" i="56"/>
  <c r="D14" i="56"/>
  <c r="D13" i="56"/>
  <c r="D12" i="56"/>
  <c r="C5" i="61"/>
  <c r="X14" i="55"/>
  <c r="X12" i="55"/>
  <c r="M3" i="5"/>
  <c r="M10" i="4"/>
</calcChain>
</file>

<file path=xl/sharedStrings.xml><?xml version="1.0" encoding="utf-8"?>
<sst xmlns="http://schemas.openxmlformats.org/spreadsheetml/2006/main" count="17890" uniqueCount="615">
  <si>
    <t>Málaga</t>
  </si>
  <si>
    <t>Sevilla</t>
  </si>
  <si>
    <t>Huesca</t>
  </si>
  <si>
    <t>Teruel</t>
  </si>
  <si>
    <t>Zaragoza</t>
  </si>
  <si>
    <t>Palmas (Las)</t>
  </si>
  <si>
    <t>S. C. Tenerife</t>
  </si>
  <si>
    <t>Albacete</t>
  </si>
  <si>
    <t>Ciudad Real</t>
  </si>
  <si>
    <t>Cuenca</t>
  </si>
  <si>
    <t>Guadalajara</t>
  </si>
  <si>
    <t>Toledo</t>
  </si>
  <si>
    <t>Ávila</t>
  </si>
  <si>
    <t>Burgos</t>
  </si>
  <si>
    <t>León</t>
  </si>
  <si>
    <t>Palencia</t>
  </si>
  <si>
    <t>Salamanca</t>
  </si>
  <si>
    <t>Segovia</t>
  </si>
  <si>
    <t>Soria</t>
  </si>
  <si>
    <t>Valladolid</t>
  </si>
  <si>
    <t>Zamora</t>
  </si>
  <si>
    <t>Girona</t>
  </si>
  <si>
    <t>Lleida</t>
  </si>
  <si>
    <t>Tarragona</t>
  </si>
  <si>
    <t>Alicante</t>
  </si>
  <si>
    <t>Castellón</t>
  </si>
  <si>
    <t>Valencia</t>
  </si>
  <si>
    <t>Badajoz</t>
  </si>
  <si>
    <t>Cáceres</t>
  </si>
  <si>
    <t>Coruña (A)</t>
  </si>
  <si>
    <t>Lugo</t>
  </si>
  <si>
    <t>Ourense</t>
  </si>
  <si>
    <t>Pontevedra</t>
  </si>
  <si>
    <t>Álava</t>
  </si>
  <si>
    <t>Guipúzcoa</t>
  </si>
  <si>
    <t>Vizcaya</t>
  </si>
  <si>
    <t>Ceuta</t>
  </si>
  <si>
    <t>Melilla</t>
  </si>
  <si>
    <t>Formación dirigida prioritariamente a trabajadores desempleados: Acciones formativas realizadas y participantes que terminan acción formativa, según sexo, por duración de la acción formativa.</t>
  </si>
  <si>
    <t xml:space="preserve">Menos de 200 horas </t>
  </si>
  <si>
    <t>De 200 a 399 horas</t>
  </si>
  <si>
    <t xml:space="preserve">De 400 a 599 horas </t>
  </si>
  <si>
    <t xml:space="preserve">De 600 y más horas </t>
  </si>
  <si>
    <t>Formación dirigida prioritariamente a trabajadores desempleados: Acciones formativas realizadas y participantes que terminan acción formativa, según duración de la acción formativa, por familia profesional (1).</t>
  </si>
  <si>
    <t>Menos de 200 horas</t>
  </si>
  <si>
    <t>De 400 a 599 horas</t>
  </si>
  <si>
    <t>De 600 y más horas</t>
  </si>
  <si>
    <t>Marítimo pesquera</t>
  </si>
  <si>
    <t>FPE-16</t>
  </si>
  <si>
    <t xml:space="preserve"> </t>
  </si>
  <si>
    <r>
      <rPr>
        <sz val="8"/>
        <rFont val="Arial"/>
        <family val="2"/>
      </rPr>
      <t xml:space="preserve">(1) </t>
    </r>
    <r>
      <rPr>
        <sz val="8"/>
        <rFont val="Arial"/>
        <family val="2"/>
      </rPr>
      <t xml:space="preserve">Porcentaje de empresas formadoras sobre empresas inscritas en la Seguridad Social a lo largo de los periodos considerados, excepto sector público (Cooporaciones locales, Organismos Públicos y Organismos de la Administración del Estado y de las CCAA). </t>
    </r>
  </si>
  <si>
    <t>Acciones formativas realizadas y participantes  formados, por tipo de formación.</t>
  </si>
  <si>
    <t>Acciones formativas realizadas y participantes formados , por tipo de formación</t>
  </si>
  <si>
    <t>Formación dirigida prioritariamente a trabajadores desempleados: Participantes que terminan acción formativa, según sexo y edad, por comunidad autónoma y provincia.</t>
  </si>
  <si>
    <t>Menor de 25 años</t>
  </si>
  <si>
    <t>De 25 a  34 años</t>
  </si>
  <si>
    <t>De 35 y más años</t>
  </si>
  <si>
    <t>De 25 a 34 años</t>
  </si>
  <si>
    <t>Formación dirigida prioritariamente a trabajadores desempleados: Participantes que terminan acción formativa, según nivel de estudios, por comunidad autónoma y provincia (1).</t>
  </si>
  <si>
    <t>Programas de F.P.</t>
  </si>
  <si>
    <t>Educación General</t>
  </si>
  <si>
    <t>Técnicos-Profesionales Superiores</t>
  </si>
  <si>
    <t>Primer Ciclo</t>
  </si>
  <si>
    <t>Segundo y Tercer Ciclo</t>
  </si>
  <si>
    <t>Otros</t>
  </si>
  <si>
    <t>Formación de oferta</t>
  </si>
  <si>
    <t>Formación de demanda</t>
  </si>
  <si>
    <t xml:space="preserve">FPE-1. </t>
  </si>
  <si>
    <t>PARTICIPANTES FORMADOS</t>
  </si>
  <si>
    <t xml:space="preserve">FPE-2. </t>
  </si>
  <si>
    <t>Formación en la empresa: Empresas formadoras, tasa de cobertura y participantes formados, por tamaño de empresa.</t>
  </si>
  <si>
    <t>EMPRESAS FORMADORAS</t>
  </si>
  <si>
    <t>Número</t>
  </si>
  <si>
    <t>Tasa de cobertura (1)</t>
  </si>
  <si>
    <t>TOTAL</t>
  </si>
  <si>
    <t>Más de 4.999</t>
  </si>
  <si>
    <t>Otras situaciones</t>
  </si>
  <si>
    <t xml:space="preserve">(1) Porcentaje de empresas formadoras sobre empresas inscritas en la Seguridad Social a lo largo de los periodos considerados, excepto sector público (Cooporaciones locales, Organismos Públicos y Organismos de la Administración del Estado y de las CCAA). </t>
  </si>
  <si>
    <t>FPE-3.</t>
  </si>
  <si>
    <t>Formación en la empresa: Empresas formadoras, tasa de cobertura, participantes formados y duración media en horas por participante, según sexo, por sección de actividad.</t>
  </si>
  <si>
    <t>EMPRESAS  FORMADORAS</t>
  </si>
  <si>
    <t>DURACIÓN MEDIA POR PARTICIPANTE (HORAS)</t>
  </si>
  <si>
    <t>Ambos sexos</t>
  </si>
  <si>
    <t>Varones</t>
  </si>
  <si>
    <t>Mujeres</t>
  </si>
  <si>
    <t>A</t>
  </si>
  <si>
    <t xml:space="preserve">Agricultura, ganadería, silvicultura y pesca                                                                              </t>
  </si>
  <si>
    <t>B</t>
  </si>
  <si>
    <t xml:space="preserve">Industrias extractivas </t>
  </si>
  <si>
    <t>C</t>
  </si>
  <si>
    <t xml:space="preserve">Industria manufacturera                                                                                                   </t>
  </si>
  <si>
    <t>D</t>
  </si>
  <si>
    <t xml:space="preserve">Suministro de energía eléctrica, gas, vapor y aire acondicionado                                                          </t>
  </si>
  <si>
    <t xml:space="preserve">       Fomación y Empleo</t>
  </si>
  <si>
    <t>E</t>
  </si>
  <si>
    <t xml:space="preserve">Suministro de agua, saneamiento, gestión residuos                                     </t>
  </si>
  <si>
    <t>F</t>
  </si>
  <si>
    <t xml:space="preserve">Construcción                                                                                                              </t>
  </si>
  <si>
    <t>G</t>
  </si>
  <si>
    <t xml:space="preserve">Comercio al por mayor y por menor; reparación vehículos motor                                      </t>
  </si>
  <si>
    <t>H</t>
  </si>
  <si>
    <t xml:space="preserve">Transporte y almacenamiento                                                                                               </t>
  </si>
  <si>
    <t>I</t>
  </si>
  <si>
    <t xml:space="preserve">Hostelería                                                                                                                </t>
  </si>
  <si>
    <t>J</t>
  </si>
  <si>
    <t xml:space="preserve">Información y comunicaciones                                                                                              </t>
  </si>
  <si>
    <t>K</t>
  </si>
  <si>
    <t xml:space="preserve">Actividades financieras y de seguros                                                                                      </t>
  </si>
  <si>
    <t>L</t>
  </si>
  <si>
    <t xml:space="preserve">Actividades inmobiliarias                                                                                                 </t>
  </si>
  <si>
    <t>M</t>
  </si>
  <si>
    <t xml:space="preserve">Actividades profesionales, científicas y técnicas                                                                         </t>
  </si>
  <si>
    <t>N</t>
  </si>
  <si>
    <t xml:space="preserve">Actividades administrativas y servicios auxiliares                                                                        </t>
  </si>
  <si>
    <t>O</t>
  </si>
  <si>
    <t xml:space="preserve">Administración Pública y defensa; Seguridad social obligatoria                                                            </t>
  </si>
  <si>
    <t>P</t>
  </si>
  <si>
    <t xml:space="preserve">Educación                                                                                                                 </t>
  </si>
  <si>
    <t>Q</t>
  </si>
  <si>
    <t xml:space="preserve">Actividades sanitarias y de servicios sociales                                                                            </t>
  </si>
  <si>
    <t>R</t>
  </si>
  <si>
    <t xml:space="preserve">Actividades artísticas, recreativas y de entretenimiento                                                                  </t>
  </si>
  <si>
    <t>S</t>
  </si>
  <si>
    <t xml:space="preserve">Otros servicios                                                                                                           </t>
  </si>
  <si>
    <t>T</t>
  </si>
  <si>
    <t xml:space="preserve">Activ. hogares empleadores personal doméstico, productores bienes y serv. </t>
  </si>
  <si>
    <t>U</t>
  </si>
  <si>
    <t xml:space="preserve">Actividades de organizaciones y organismos extraterritoriales                                                             </t>
  </si>
  <si>
    <t xml:space="preserve">FPE-4. </t>
  </si>
  <si>
    <t>Formación en la empresa: Empresas formadoras y participantes formados según sexo, por comunidad autónoma y provincia.</t>
  </si>
  <si>
    <t>ANDALUCIA</t>
  </si>
  <si>
    <t xml:space="preserve">Almería                                         </t>
  </si>
  <si>
    <t xml:space="preserve">Cádiz                                   </t>
  </si>
  <si>
    <t xml:space="preserve">Córdoba                                  </t>
  </si>
  <si>
    <t xml:space="preserve">Granada                                  </t>
  </si>
  <si>
    <t xml:space="preserve">Huelva                                  </t>
  </si>
  <si>
    <t xml:space="preserve">Jaén                                   </t>
  </si>
  <si>
    <t xml:space="preserve">Málaga                                   </t>
  </si>
  <si>
    <t xml:space="preserve">Sevilla                                  </t>
  </si>
  <si>
    <t>ARAGÓN</t>
  </si>
  <si>
    <t xml:space="preserve">Huesca                                  </t>
  </si>
  <si>
    <t xml:space="preserve">Teruel                                  </t>
  </si>
  <si>
    <t xml:space="preserve">Zaragoza                                  </t>
  </si>
  <si>
    <t>ASTURIAS (PRINCIPADO DE)</t>
  </si>
  <si>
    <t>BALEARS (ILLES)</t>
  </si>
  <si>
    <t>CANARIAS</t>
  </si>
  <si>
    <t xml:space="preserve">Palmas (Las)                                 </t>
  </si>
  <si>
    <t xml:space="preserve">S. C. Tenerife                               </t>
  </si>
  <si>
    <t>CANTABRIA</t>
  </si>
  <si>
    <t>CASTILLA-LA MANCHA</t>
  </si>
  <si>
    <t xml:space="preserve">Albacete                                 </t>
  </si>
  <si>
    <t xml:space="preserve">Ciudad Real                                </t>
  </si>
  <si>
    <t xml:space="preserve">Cuenca                                  </t>
  </si>
  <si>
    <t xml:space="preserve">Guadalajara                                 </t>
  </si>
  <si>
    <t xml:space="preserve">Toledo                                  </t>
  </si>
  <si>
    <t>CASTILLA Y LEÓN</t>
  </si>
  <si>
    <t xml:space="preserve">Avila                                   </t>
  </si>
  <si>
    <t xml:space="preserve">Burgos                                  </t>
  </si>
  <si>
    <t xml:space="preserve">León                                    </t>
  </si>
  <si>
    <t xml:space="preserve">Palencia                                 </t>
  </si>
  <si>
    <t xml:space="preserve">Salamanca                                 </t>
  </si>
  <si>
    <t xml:space="preserve">Segovia                                  </t>
  </si>
  <si>
    <t xml:space="preserve">Soria                                    </t>
  </si>
  <si>
    <t xml:space="preserve">Valladolid                               </t>
  </si>
  <si>
    <t xml:space="preserve">Zamora                                  </t>
  </si>
  <si>
    <t>CATALUÑA</t>
  </si>
  <si>
    <t>Barcelona</t>
  </si>
  <si>
    <t xml:space="preserve">Girona                                                                 </t>
  </si>
  <si>
    <t xml:space="preserve">Lleida                                                                  </t>
  </si>
  <si>
    <t xml:space="preserve">Tarragona                                                              </t>
  </si>
  <si>
    <t>COMUNITAT VALENCIANA</t>
  </si>
  <si>
    <t xml:space="preserve">Alicante                                                                 </t>
  </si>
  <si>
    <t xml:space="preserve">Castellón                                                                </t>
  </si>
  <si>
    <t xml:space="preserve">Valencia                                                                  </t>
  </si>
  <si>
    <t>EXTREMADURA</t>
  </si>
  <si>
    <t xml:space="preserve">Badajoz                                                                  </t>
  </si>
  <si>
    <t xml:space="preserve">Cáceres                                                                   </t>
  </si>
  <si>
    <t>GALICIA</t>
  </si>
  <si>
    <t xml:space="preserve">Coruña (A)                                                               </t>
  </si>
  <si>
    <t xml:space="preserve">Lugo                                                                       </t>
  </si>
  <si>
    <t xml:space="preserve">Ourense                                                                   </t>
  </si>
  <si>
    <t xml:space="preserve">Pontevedra                                                                 </t>
  </si>
  <si>
    <t>MADRID (COMUNIDAD DE)</t>
  </si>
  <si>
    <t>MURCIA (REGIÓN DE)</t>
  </si>
  <si>
    <t>NAVARRA (C. FORAL DE)</t>
  </si>
  <si>
    <t>PAÍS VASCO</t>
  </si>
  <si>
    <t xml:space="preserve">Alava                                                                     </t>
  </si>
  <si>
    <t xml:space="preserve">Guipúzcoa                                                            </t>
  </si>
  <si>
    <t xml:space="preserve">Vizcaya                                                     </t>
  </si>
  <si>
    <t>RIOJA (LA)</t>
  </si>
  <si>
    <t xml:space="preserve">Ceuta                                                                     </t>
  </si>
  <si>
    <t xml:space="preserve">Melilla                                                                    </t>
  </si>
  <si>
    <t>Trabajadores del Mar</t>
  </si>
  <si>
    <t>-</t>
  </si>
  <si>
    <t>No consta</t>
  </si>
  <si>
    <t xml:space="preserve">FPE-5. </t>
  </si>
  <si>
    <t>Formación en la empresa: Acciones formativas realizadas y participantes formados, por modalidad de impartición, tipo de formación y nivel de formación.</t>
  </si>
  <si>
    <t>Valores absolutos</t>
  </si>
  <si>
    <t>Distribución porcentual</t>
  </si>
  <si>
    <t>Modalidad de la impartición</t>
  </si>
  <si>
    <t>Presencial</t>
  </si>
  <si>
    <t>Mixta</t>
  </si>
  <si>
    <t>Teleformación</t>
  </si>
  <si>
    <t>Tipo de la formación</t>
  </si>
  <si>
    <t>Básico</t>
  </si>
  <si>
    <t>Medio/Superior</t>
  </si>
  <si>
    <t xml:space="preserve">FPE-6. </t>
  </si>
  <si>
    <t>Formación en la empresa: Participantes formados y duración media en horas por participante, por sexo y edad.</t>
  </si>
  <si>
    <t>AMBOS SEXOS</t>
  </si>
  <si>
    <t>De 16 a 25 años</t>
  </si>
  <si>
    <t>De 26 a 35 años</t>
  </si>
  <si>
    <t>De 36 a 45 años</t>
  </si>
  <si>
    <t>De 46 a 55 años</t>
  </si>
  <si>
    <t>Mayores de 55 años</t>
  </si>
  <si>
    <t>VARONES</t>
  </si>
  <si>
    <t>MUJERES</t>
  </si>
  <si>
    <t xml:space="preserve">FPE-7. </t>
  </si>
  <si>
    <t>Formación en la empresa: Participantes formados y duración media en horas por participante, por sexo y nivel de estudios (1).</t>
  </si>
  <si>
    <t xml:space="preserve">Sin estudios </t>
  </si>
  <si>
    <t>Estudios primarios</t>
  </si>
  <si>
    <t>Estudios secundarios</t>
  </si>
  <si>
    <t>(1) Véase nota a este cuadro en FUENTES Y NOTAS EXPLICATIVAS.</t>
  </si>
  <si>
    <t xml:space="preserve">FPE-8. </t>
  </si>
  <si>
    <t>- Escuelas Taller, Casas de Oficios, Talleres de Empleo y Formación y Empleo: FPE-24 a FPE-29</t>
  </si>
  <si>
    <t>Formación en la empresa: Participantes formados y duración media en horas por participante, por sexo y categoria profesional.</t>
  </si>
  <si>
    <t>Directivo</t>
  </si>
  <si>
    <t>Mando Intermedio</t>
  </si>
  <si>
    <t>Técnico</t>
  </si>
  <si>
    <t>Trabajador Cualificado</t>
  </si>
  <si>
    <t>Trabajador no Cualificado</t>
  </si>
  <si>
    <t xml:space="preserve">FPE-9. </t>
  </si>
  <si>
    <t>Formación en la empresa: Participantes formados y duración media en horas por participante, por sexo y grupo de cotización</t>
  </si>
  <si>
    <t>1 - Ingenieros y Licenciados</t>
  </si>
  <si>
    <t>2 - Ingenieros técnicos, Peritos y Ayudantes titulados</t>
  </si>
  <si>
    <t>3 - Jefes administrativos y de taller</t>
  </si>
  <si>
    <t>4 - Ayudantes no titulados</t>
  </si>
  <si>
    <t>5 - Oficiales administrativos</t>
  </si>
  <si>
    <t>6 - Subalternos</t>
  </si>
  <si>
    <t>7 - Auxiliares administrativos</t>
  </si>
  <si>
    <t>8 - Oficiales de primera y segunda</t>
  </si>
  <si>
    <t>9 - Oficiales de tercera y especialistas</t>
  </si>
  <si>
    <t>10 - Trabajadores mayores de 18 años no cualificados</t>
  </si>
  <si>
    <t>11 - Trabajadores menores de dieciocho años</t>
  </si>
  <si>
    <t>FPE-10.</t>
  </si>
  <si>
    <t>Formación en la empresa: Participantes formados y duración media en horas por participante, según sexo, por familia profesional (1).</t>
  </si>
  <si>
    <t>Actividades físicas y deportivas</t>
  </si>
  <si>
    <t>Administración y gestión</t>
  </si>
  <si>
    <t>Agraria</t>
  </si>
  <si>
    <t>Artes gráficas</t>
  </si>
  <si>
    <t>Artes y artesanías</t>
  </si>
  <si>
    <t>Comercio y marketing</t>
  </si>
  <si>
    <t>Electricidad y electrónica</t>
  </si>
  <si>
    <t>Energía y agua</t>
  </si>
  <si>
    <t>Edificación y obra civil</t>
  </si>
  <si>
    <t>Fabricación mecánica</t>
  </si>
  <si>
    <t>Hostelería y turismo</t>
  </si>
  <si>
    <t>Industrias extractivas</t>
  </si>
  <si>
    <t>Informática y comunicaciones</t>
  </si>
  <si>
    <t>Instalación y mantenimiento</t>
  </si>
  <si>
    <t>Imagen personal</t>
  </si>
  <si>
    <t>Imagen y sonido</t>
  </si>
  <si>
    <t>Industrias alimentarias</t>
  </si>
  <si>
    <t>Madera, mueble y corcho</t>
  </si>
  <si>
    <t>Marítimo-pesquera</t>
  </si>
  <si>
    <t>Química</t>
  </si>
  <si>
    <t>Sanidad</t>
  </si>
  <si>
    <t>Seguridad y medio ambiente</t>
  </si>
  <si>
    <t>Servicios socioculturales y a la comunidad</t>
  </si>
  <si>
    <t>Textil, confección y piel</t>
  </si>
  <si>
    <t>Transporte y mantenimiento de vehículos</t>
  </si>
  <si>
    <t>Vidrio y cerámica</t>
  </si>
  <si>
    <t>Formación complementaria</t>
  </si>
  <si>
    <t>Competencias profesionales no clasificadas</t>
  </si>
  <si>
    <t>Construcción</t>
  </si>
  <si>
    <t>Comercio</t>
  </si>
  <si>
    <t>Hostelería</t>
  </si>
  <si>
    <t>De 1 a 5</t>
  </si>
  <si>
    <t>De 6 a 9</t>
  </si>
  <si>
    <t>De 10 a 49</t>
  </si>
  <si>
    <t>De 50 a 99</t>
  </si>
  <si>
    <t>De 100 a 249</t>
  </si>
  <si>
    <t>De 250 a 499</t>
  </si>
  <si>
    <t>De 500 a 999</t>
  </si>
  <si>
    <t>De 1.000 a 4.999</t>
  </si>
  <si>
    <t>FPE-20.</t>
  </si>
  <si>
    <t xml:space="preserve">FPE-21. </t>
  </si>
  <si>
    <t xml:space="preserve">FPE-22. </t>
  </si>
  <si>
    <t xml:space="preserve">FPE-23. </t>
  </si>
  <si>
    <t>Total</t>
  </si>
  <si>
    <t>Fuentes y notas explicativas</t>
  </si>
  <si>
    <t>1. Materia objeto de investigación estadística</t>
  </si>
  <si>
    <t>Se incluye:</t>
  </si>
  <si>
    <t>2. Principales disposiciones legales</t>
  </si>
  <si>
    <t>Las principales disposiciones legales vigentes relativas al Subsistema de Formación Profesional para el Empleo durante el período de referencia de los datos son las siguientes:</t>
  </si>
  <si>
    <t>4. Notas generales</t>
  </si>
  <si>
    <t>El apartado se estructura en cuatro bloques:</t>
  </si>
  <si>
    <t>- Formación en la empresa: FPE-2 a FPE-10.</t>
  </si>
  <si>
    <t>- Formación dirigida prioritariamente a trabajadores desempleados: FPE-11 a FPE-17.</t>
  </si>
  <si>
    <t>- Formación dirigida prioritariamente a trabajadores ocupados: FPE-18 a FPE-23</t>
  </si>
  <si>
    <t>Los principales conceptos utilizados en el apartado son los siguientes:</t>
  </si>
  <si>
    <t>5. Notas a distintos cuadros</t>
  </si>
  <si>
    <t>FPE-01.</t>
  </si>
  <si>
    <t>FPE-02.</t>
  </si>
  <si>
    <t>Formación en la empresa: Empresas formadoras, tasa de cobertura y participantes formados, por tamaño de empresa</t>
  </si>
  <si>
    <t>FPE-03.</t>
  </si>
  <si>
    <t>Formación en la empresa: Empresas formadoras, tasa de cobertura, participantes formados y duración media en horas por participante, según sexo, por sección de actividad</t>
  </si>
  <si>
    <t>FPE-04.</t>
  </si>
  <si>
    <t>Formación en la empresa: Empresas formadoras y participantes formados según sexo, por comunidad autónoma y provincia</t>
  </si>
  <si>
    <t>FPE-05.</t>
  </si>
  <si>
    <t>Formación en la empresa: Acciones formativas realizadas y participantes formados, por modalidad de impartición, tipo de formación y nivel de formación</t>
  </si>
  <si>
    <t>FPE-06.</t>
  </si>
  <si>
    <t>Formación en la empresa: Participantes formados y duración media en horas por participante, por sexo y edad</t>
  </si>
  <si>
    <t>FPE-07.</t>
  </si>
  <si>
    <t>Formación en la empresa: Participantes formados y duración media en horas por participante, por sexo y nivel de estudios</t>
  </si>
  <si>
    <t>FPE-08.</t>
  </si>
  <si>
    <t>Formación en la empresa: Participantes formados y duración media en horas por participante, por sexo y categoría profesional</t>
  </si>
  <si>
    <t>FPE-09.</t>
  </si>
  <si>
    <t>FPE-10A.</t>
  </si>
  <si>
    <t>Formación en la empresa: Participantes formados y duración media en horas por participante, según sexo, por familia profesional</t>
  </si>
  <si>
    <t>FPE-10B.</t>
  </si>
  <si>
    <t>Formación en la empresa: Participantes formados y duración media en horas por participante, según sexo, por familia profesional (Concl.)</t>
  </si>
  <si>
    <t>FPE-11.</t>
  </si>
  <si>
    <t>Formación dirigida prioritariamente a trabajadores desempleados: Participantes que terminan acción formativa, según sexo, por edad</t>
  </si>
  <si>
    <t>FPE-12.</t>
  </si>
  <si>
    <t>Formación dirigida prioritariamente a trabajadores desempleados: Participantes que terminan acción formativa, según sexo, por nivel de estudios</t>
  </si>
  <si>
    <t>FPE-13.</t>
  </si>
  <si>
    <t>Formación dirigida prioritariamente a trabajadores desempleados: Acciones formativas realizadas y participantes que terminan acción formativa, según sexo, por comunidad autónoma y provincia</t>
  </si>
  <si>
    <t>FPE-14.</t>
  </si>
  <si>
    <t>Formación dirigida prioritariamente a trabajadores desempleados: Acciones formativas realizadas y participantes que terminan acción formativa, según sexo, por duración de la acción formativa</t>
  </si>
  <si>
    <t>FPE-15.</t>
  </si>
  <si>
    <t>Formación dirigida prioritariamente a trabajadores desempleados: Acciones formativas realizadas y participantes que terminan acción formativa, según duración de la acción formativa, por familia profesional</t>
  </si>
  <si>
    <t>FPE-16.</t>
  </si>
  <si>
    <t>Formación dirigida prioritariamente a trabajadores desempleados: Participantes que terminan acción formativa, según sexo y edad, por comunidad autónoma y provincia</t>
  </si>
  <si>
    <t>FPE-17.</t>
  </si>
  <si>
    <t>Formación dirigida prioritariamente a trabajadores desempleados: Participantes que terminan acción formativa, según nivel de estudios, por comunidad autónoma y provincia</t>
  </si>
  <si>
    <t>FPE-18.</t>
  </si>
  <si>
    <t>Formación dirigida prioritariamente a ocupados: Acciones formativas, participantes formados y duración media en horas por participante, por tipo de plan</t>
  </si>
  <si>
    <t>FPE-19.</t>
  </si>
  <si>
    <t>Formación dirigida prioritariamente a ocupados: Participantes formados y duración media en horas por participante, por sexo y modalidad de impartición</t>
  </si>
  <si>
    <t>Formación dirigida prioritariamente a ocupados: Participantes formados y duración media en horas por participante, por sexo y edad</t>
  </si>
  <si>
    <t>FPE-21.</t>
  </si>
  <si>
    <t>Formación dirigida prioritariamente a ocupados: Participantes formados y duración media en horas por participante, por sexo y actividad económica</t>
  </si>
  <si>
    <t>FPE-22A.</t>
  </si>
  <si>
    <t>Formación dirigida prioritariamente a ocupados: Participantes formados y duración media en horas por participante, según sexo, por familia profesional</t>
  </si>
  <si>
    <t>FPE-22B.</t>
  </si>
  <si>
    <t>Formación dirigida prioritariamente a ocupados: Participantes formados y duración media en horas por participante, según sexo, por familia profesional (Concl.)</t>
  </si>
  <si>
    <t>FPE-23A.</t>
  </si>
  <si>
    <t>Formación dirigida prioritariamente a ocupados: Participantes formados y duración media en horas por participante, según sexo, por comunidad autónoma y provincia</t>
  </si>
  <si>
    <t>FPE-23B.</t>
  </si>
  <si>
    <t>Formación dirigida prioritariamente a ocupados: Participantes formados y duración media en horas por participante, según sexo, por comunidad autónoma y provincia (Concl.)</t>
  </si>
  <si>
    <t xml:space="preserve">FPE-18. </t>
  </si>
  <si>
    <t xml:space="preserve">DURACIÓN MEDIA POR PARTICIPANTE (HORAS)  </t>
  </si>
  <si>
    <t xml:space="preserve">FPE-20. </t>
  </si>
  <si>
    <t xml:space="preserve">ACCIONES FORMATIVAS REALIZADAS </t>
  </si>
  <si>
    <t xml:space="preserve">2007 </t>
  </si>
  <si>
    <t>2007</t>
  </si>
  <si>
    <t xml:space="preserve">       Escuelas Taller</t>
  </si>
  <si>
    <t xml:space="preserve">      Talleres de Empleo</t>
  </si>
  <si>
    <t>Formación dirigida prioritariamente a trabajadores desempleados: Participantes que terminan acción formativa, según sexo, por edad.</t>
  </si>
  <si>
    <t>Año 2009</t>
  </si>
  <si>
    <t>PARTICIPANTES QUE TERMINAN ACCIÓN FORMATIVA</t>
  </si>
  <si>
    <t>Indeterminados</t>
  </si>
  <si>
    <t>Menor de 20 años</t>
  </si>
  <si>
    <t>De 20 a 24 años</t>
  </si>
  <si>
    <t>De 25 a 29 años</t>
  </si>
  <si>
    <t>De 30 a 34 años</t>
  </si>
  <si>
    <t>De 35 a 39 años</t>
  </si>
  <si>
    <t>De 40 a 44 años</t>
  </si>
  <si>
    <t>De 45 a 49 años</t>
  </si>
  <si>
    <t>De 50 a 54 años</t>
  </si>
  <si>
    <t>De 55 a 59 años</t>
  </si>
  <si>
    <t>De 60 y más años</t>
  </si>
  <si>
    <t>Formación dirigida prioritariamente a trabajadores desempleados: Participantes que terminan acción formativa, según sexo, por nivel de estudios (1).</t>
  </si>
  <si>
    <t xml:space="preserve">PARTICIPANTES QUE TERMINAN ACCIÓN FORMATIVA </t>
  </si>
  <si>
    <t>Estudios Primarios incompletos</t>
  </si>
  <si>
    <t>Estudios Primarios completos</t>
  </si>
  <si>
    <t>Estudios Secundarios</t>
  </si>
  <si>
    <t xml:space="preserve">     Programas de Formación Profesional </t>
  </si>
  <si>
    <t xml:space="preserve">     Educación General</t>
  </si>
  <si>
    <t>Estudios Postsecundarios</t>
  </si>
  <si>
    <t xml:space="preserve">     Técnicos y Profesionales Superiores</t>
  </si>
  <si>
    <t xml:space="preserve">     Primer Ciclo</t>
  </si>
  <si>
    <t xml:space="preserve">     Segundo y Tercer Ciclo    </t>
  </si>
  <si>
    <t xml:space="preserve">     Otros</t>
  </si>
  <si>
    <t xml:space="preserve">ANDALUCÍA </t>
  </si>
  <si>
    <t>Almería</t>
  </si>
  <si>
    <t>Cádiz</t>
  </si>
  <si>
    <t>Córdoba</t>
  </si>
  <si>
    <t>Granada</t>
  </si>
  <si>
    <t>Huelva</t>
  </si>
  <si>
    <t>Jaén</t>
  </si>
  <si>
    <t xml:space="preserve">Ambos sexos </t>
  </si>
  <si>
    <t>Sin estudios</t>
  </si>
  <si>
    <r>
      <t>“Escuelas Taller, Casas de Oficios, Talleres de Empleo y Formación y Empleo”</t>
    </r>
    <r>
      <rPr>
        <sz val="10"/>
        <rFont val="Arial"/>
        <family val="2"/>
      </rPr>
      <t>, formación en alternancia con el empleo: Programas públicos de empleo-formación, permitiendo al trabajador compatibilizar la formación con la práctica profesional en el puesto de trabajo.</t>
    </r>
  </si>
  <si>
    <r>
      <t xml:space="preserve">En la “Formación dirigida prioritariamente a ocupados” se considera </t>
    </r>
    <r>
      <rPr>
        <i/>
        <sz val="10"/>
        <rFont val="Arial"/>
        <family val="2"/>
      </rPr>
      <t xml:space="preserve">“participante formado” </t>
    </r>
    <r>
      <rPr>
        <sz val="10"/>
        <rFont val="Arial"/>
        <family val="2"/>
      </rPr>
      <t>al trabajador que finaliza una acción formativa (FPE-18 a FPE-23).</t>
    </r>
  </si>
  <si>
    <t>En la “Escuelas Taller, Casas de Oficio, Talleres de empleo y Formación y Empleo”,  se facilitan datos referidos a "Alumnos Participantes" (trabajador o persona desempleada que ha tomado parte en una acción formativa), "Alumnos inscritos" (trabajador o persona desempleada que se inscribe en ese año en una acción formativa), y "Alumnos que finalizan" (trabajador o persona desempleada que  finaliza una acción formativa). No obstante, en los Anuarios de años anteriores, solo se facilitaba el dato de "Participantes" y estaba referido al trabajador o persona desempleada que había finalizado una acción formativa (FPE-24 a FPE-29).</t>
  </si>
  <si>
    <t>- FPE-7, FPE-12 y FPE-17. La clasificación según el nivel de estudios terminados responde a la Clasificación Nacional de Educación del año 2000 (CNED 2000). A partir del año 2016 se utiliza la Clasificación Nacional de Educación que entró en vigor en 2014, concretamente la CNED-A, que es la clasificación de programas, titulaciones y certificaciones en niveles de formación alcanzados, que sirve para describir el nivel de formación de las personas.</t>
  </si>
  <si>
    <t>Formación dirigida prioritariamente a ocupados: Participantes formados y duración media en horas por participante, por sexo y modalidad de impartición (1).</t>
  </si>
  <si>
    <t>Formación dirigida prioritariamente a ocupados: Participantes formados y duración media en horas por participante, por sexo y edad (1).</t>
  </si>
  <si>
    <t>Formación dirigida prioritariamente a ocupados: Participantes formados y duración media en horas por participante, por sexo y actividad económica (1) (2).</t>
  </si>
  <si>
    <t>(2) La actividad económica se corresponde con la agrupación de las actividades clasificadas según la Comisión Paritaria Sectorial del plan de formación.</t>
  </si>
  <si>
    <t>(2) A las Familias Profesionales se añade en esta clasificación las categorías de Formación complementaria (idiomas, legislación) y de Competencias profesionales no clasificadas en los ámbitos del resto de Familias Profesionales. Véase nota a este cuadro en FUENTES Y NOTAS EXPLICATIVAS.</t>
  </si>
  <si>
    <t>Formación dirigida prioritariamente a ocupados: Participantes formados y duración media en horas por participante, según sexo, por familia profesional (1) (2).</t>
  </si>
  <si>
    <r>
      <t xml:space="preserve">En “Formación en la empresa” se considera: </t>
    </r>
    <r>
      <rPr>
        <i/>
        <sz val="10"/>
        <rFont val="Arial"/>
        <family val="2"/>
      </rPr>
      <t xml:space="preserve">“participante formado” </t>
    </r>
    <r>
      <rPr>
        <sz val="10"/>
        <rFont val="Arial"/>
        <family val="2"/>
      </rPr>
      <t>al trabajador que ha realizado una acción formativa, dando lugar a tantos participantes como acciones formativas realice (FPE-2 a FPE-10).</t>
    </r>
  </si>
  <si>
    <t>Menos que primaria</t>
  </si>
  <si>
    <t>Estudios terciarios</t>
  </si>
  <si>
    <t>Otras titulaciones</t>
  </si>
  <si>
    <t>Sin determinar/No informado</t>
  </si>
  <si>
    <t>(Concl.)</t>
  </si>
  <si>
    <t>FORMACIÓN PROFESIONAL PARA EL EMPLEO. (FPE)</t>
  </si>
  <si>
    <t>FORMACIÓN PROFESIONAL PARA EL EMPLEO (FPE)</t>
  </si>
  <si>
    <t>FUENTES Y NOTAS EXPLICATIVAS</t>
  </si>
  <si>
    <t xml:space="preserve">                                                             </t>
  </si>
  <si>
    <t>Formación dirigida prioritariamente a trabajadores desempleados: Acciones formativas realizadas y participantes que terminan acción formativa, según sexo, por comunidad autónoma y provincia.</t>
  </si>
  <si>
    <t xml:space="preserve">Total </t>
  </si>
  <si>
    <t>Su principal finalidad es integrar en uno los dos subsistemas anteriormente vigentes –formación continua y formación ocupacional-, y se han introducido mejoras adaptando así la formación dirigida a los trabajadores ocupados y desempleados a la nueva realidad económica y social, así como a las necesidades que demanda el mercado de trabajo. Así el nuevo subsistema queda integrado por las siguientes iniciativas:</t>
  </si>
  <si>
    <r>
      <t>“Formación dirigida prioritariamente a desempleados” y “Formación dirigida prioritariamente a ocupados”,</t>
    </r>
    <r>
      <rPr>
        <sz val="10"/>
        <rFont val="Arial"/>
        <family val="2"/>
      </rPr>
      <t xml:space="preserve"> formación de oferta: que comprende los planes de formación dirigidos prioritariamente a trabajadores ocupados y las acciones formativas dirigidas prioritariamente a  desempleados con el fin de ofrecerles una formación que les capacite para el desempeño cualificado de las profesiones y el acceso al empleo. </t>
    </r>
  </si>
  <si>
    <r>
      <t>“Formación en las empresas</t>
    </r>
    <r>
      <rPr>
        <sz val="10"/>
        <rFont val="Arial"/>
        <family val="2"/>
      </rPr>
      <t>”, formación de demanda: Acciones formativas de las empresas para ayudarlas a incrementar su competitividad y productividad, financiadas parcial o totalmente con fondos públicos, dirigida a sus propios trabajadores, para responder a las necesidades específicas de formación planteadas por las empresas y sus trabajadores.</t>
    </r>
  </si>
  <si>
    <r>
      <t xml:space="preserve">La información referida a la formación de demanda </t>
    </r>
    <r>
      <rPr>
        <b/>
        <sz val="10"/>
        <rFont val="Arial"/>
        <family val="2"/>
      </rPr>
      <t>“Formación en empresas</t>
    </r>
    <r>
      <rPr>
        <sz val="10"/>
        <rFont val="Arial"/>
        <family val="2"/>
      </rPr>
      <t xml:space="preserve">” y la referida a formación de oferta </t>
    </r>
    <r>
      <rPr>
        <b/>
        <sz val="10"/>
        <rFont val="Arial"/>
        <family val="2"/>
      </rPr>
      <t>“Formación dirigida prioritariamente a trabajadores ocupados”</t>
    </r>
    <r>
      <rPr>
        <sz val="10"/>
        <rFont val="Arial"/>
        <family val="2"/>
      </rPr>
      <t xml:space="preserve">, ha sido facilitada a la Subdirección General de Estadística y Análisis Sociolaboral por la Fundación Estatal para la Formación en el Empleo. Información más detallada sobre esta materia se puede encontrar en la siguiente dirección:  </t>
    </r>
  </si>
  <si>
    <r>
      <t xml:space="preserve">La información referida a la formación de oferta, </t>
    </r>
    <r>
      <rPr>
        <b/>
        <sz val="10"/>
        <rFont val="Arial"/>
        <family val="2"/>
      </rPr>
      <t>“Formación dirigida prioritariamente a trabajadores desempleados”</t>
    </r>
    <r>
      <rPr>
        <sz val="10"/>
        <rFont val="Arial"/>
        <family val="2"/>
      </rPr>
      <t xml:space="preserve"> y a la formación en alternancia con el empleo en </t>
    </r>
    <r>
      <rPr>
        <b/>
        <sz val="10"/>
        <rFont val="Arial"/>
        <family val="2"/>
      </rPr>
      <t>“Escuelas Taller, Casas de Oficios, Talleres de Empleo y Formación y Empleo</t>
    </r>
    <r>
      <rPr>
        <sz val="10"/>
        <rFont val="Arial"/>
        <family val="2"/>
      </rPr>
      <t xml:space="preserve">” procede del Servicio Público de Empleo Estatal (SEPE), y ha sido facilitada por la Subdirección General de Estadística e Información. </t>
    </r>
  </si>
  <si>
    <t xml:space="preserve"> www.fundae.es</t>
  </si>
  <si>
    <t xml:space="preserve"> Esta iniciativa prevé la concesión de ayudas y becas a los trabajadores desempleados que, en un determinado porcentaje, pueden participar en los planes de formación dirigidos prioritariamente a los trabajadores ocupados,  en concepto de transporte, manutención y alojamiento, que permitan conciliar su asistencia a la formación con el cuidado de hijos menores de 12 años o de familiares dependientes. Asimismo, Las comunidades autónomas en sus respectivos ámbitos de gestión, y el Servicio Público de Empleo Estatal en las ciudades de Ceuta y Melilla, incluirán en sus programaciones acciones formativas dirigidas a cubrir las necesidades formativas detectadas por los servicios públicos de empleo. </t>
  </si>
  <si>
    <r>
      <t xml:space="preserve">- FPE-10, FPE-15, FPE-22, FPE-25 y FPE-28. Las especialidades profesionales objeto de las acciones formativas se clasifican en grupos afines bajo la denominación de </t>
    </r>
    <r>
      <rPr>
        <b/>
        <sz val="10"/>
        <rFont val="Arial"/>
        <family val="2"/>
      </rPr>
      <t>familias profesionales</t>
    </r>
    <r>
      <rPr>
        <sz val="10"/>
        <rFont val="Arial"/>
        <family val="2"/>
      </rPr>
      <t xml:space="preserve"> (Anexo I del  Real Decreto 1128/2003, de 5 de septiembre, que regula el   Catálogo Nacional de Cualificaciones Profesionales, modificado  por el Real Decreto 1416/2005, de 25 de noviembre, en la que  establece que la familia profesional de «Artesanías»,  pasará a denominarse de «Artes y Artesanías»).</t>
    </r>
  </si>
  <si>
    <t>Propia</t>
  </si>
  <si>
    <t>Vinculada a un Certificado de Profesionalidad</t>
  </si>
  <si>
    <t xml:space="preserve">FPE-19. </t>
  </si>
  <si>
    <t>DURACIÓN MEDIA POR PARTICIPANTES (HORAS)</t>
  </si>
  <si>
    <t>(1) A las Familias Profesionales se añade en esta clasificación las categorías de Formación complementaria (idiomas, legislación) y de Competencias profesionales no clasificadas en los ámbitos del resto de Familias Profesionales.</t>
  </si>
  <si>
    <t>(1) La clasificación según el nivel de estudios terminados responde a la Clasificación Nacional de Educación del año 2000 (CNED 2000). Veáse nota a este cuadro en FUENTES Y NOTAS EXPLICATIVAS.</t>
  </si>
  <si>
    <t>(1) La clasificación según el nivel de estudios terminados responde a la Clasificación Nacional de Educación del año 2000 (CNED 2000).  Veáse nota a este cuadro en FUENTES Y NOTAS EXPLICATIVAS.</t>
  </si>
  <si>
    <t>La información que se ofrece en este apartado está referida a la formación realizada en el Sistema de Formación Profesional para el Empleo, que integra las acciones que tienen por objeto impulsar y extender entre las empresas y los trabajadores ocupados y desempleados una formación que responda a sus necesidades.</t>
  </si>
  <si>
    <r>
      <t xml:space="preserve">En “Formación en la empresa” se considera: </t>
    </r>
    <r>
      <rPr>
        <i/>
        <sz val="10"/>
        <rFont val="Arial"/>
        <family val="2"/>
      </rPr>
      <t xml:space="preserve">“grupo formativo” </t>
    </r>
    <r>
      <rPr>
        <sz val="10"/>
        <rFont val="Arial"/>
        <family val="2"/>
      </rPr>
      <t>a la unidad de impartición en la que se organizan las acciones formativas, con un número máximo de 30 participantes en la formación presencial, 25 participantes máximo en los certificados de profesionalidad y con un máximo de 80 participantes por tutor en teleformación. Una acción formativa puede impartirse en uno o varios grupos, según el número de veces que se repita dicha acción. (FPE-1 y FPE-5).</t>
    </r>
  </si>
  <si>
    <t>GRUPOS FORMATIVOS</t>
  </si>
  <si>
    <t>AMBOS SEXOS (2)</t>
  </si>
  <si>
    <t>VARONES (2)</t>
  </si>
  <si>
    <t>MUJERES (2)</t>
  </si>
  <si>
    <t>(2) Incluye el no consta edad.</t>
  </si>
  <si>
    <t>Formación dirigida prioritariamente a ocupados: Participantes formados y duración media en horas por participante, según sexo, por comunidad autónoma y provincia (1).</t>
  </si>
  <si>
    <t xml:space="preserve">FORMACIÓN PROFESIONAL PARA EL EMPLEO </t>
  </si>
  <si>
    <t xml:space="preserve">FORMACIÓN PROFESIONAL PARA EL EMPLEO  </t>
  </si>
  <si>
    <t>FORMACIÓN PROFESIONAL PARA EL EMPLEO</t>
  </si>
  <si>
    <t xml:space="preserve">Para mayor información puede acceder a la Guía Laboral del Ministerio de Trabajo y Economía Social en la siguiente dirección: </t>
  </si>
  <si>
    <t>Formación dirigida prioritariamente a ocupados: Grupos formativos, participantes formados y duración media en horas por participante, por tipo de plan (1).</t>
  </si>
  <si>
    <t xml:space="preserve">       Formación dirigida prioritariamente a desempleados (2)</t>
  </si>
  <si>
    <t xml:space="preserve">       Formación dirigida prioritariamente a ocupados (3)</t>
  </si>
  <si>
    <t>Guía Laboral. Índice de contenidos. Ministerio de Trabajo y Economía Social</t>
  </si>
  <si>
    <t>Formación en alternancia con el empleo (4) (5)</t>
  </si>
  <si>
    <t xml:space="preserve">       Formación en la empresa (1)</t>
  </si>
  <si>
    <t>(3) Los datos se facilitan por año de ejecución de la formación. El año de ejecución corresponde al año de finalización del grupo formativo independientemente de la convocatoria. Veáse nota a este cuadro en FUENTES Y NOTAS EXPLICATIVAS.</t>
  </si>
  <si>
    <t>Comercio y márketing</t>
  </si>
  <si>
    <t>FPE-24</t>
  </si>
  <si>
    <t>Escuelas Taller, Casas de Oficios, Talleres de Empleo y Formación y Empleo: Alumnos participantes, inscritos y que finalizan, según sexo, por programa y edad (1).</t>
  </si>
  <si>
    <t>ALUMNOS PARTICIPANTES</t>
  </si>
  <si>
    <t xml:space="preserve">ALUMNOS INSCRITOS </t>
  </si>
  <si>
    <t xml:space="preserve">ALUMNOS QUE FINALIZAN </t>
  </si>
  <si>
    <t>De 16 a 17 años</t>
  </si>
  <si>
    <t>De 18 a 19 años</t>
  </si>
  <si>
    <t>(1) Veánse notas generales en FUENTES Y NOTAS EXPLICATIVAS.</t>
  </si>
  <si>
    <t>FPE-25</t>
  </si>
  <si>
    <t>Escuelas Taller, Casas de Oficios, Talleres de Empleo y Formación y Empleo: Alumnos participantes, inscritos y que finalizan, según programa, por familia profesional (1).</t>
  </si>
  <si>
    <t xml:space="preserve">ALUMNOS INSCRITOS  </t>
  </si>
  <si>
    <t>ALUMNOS QUE FINALIZAN</t>
  </si>
  <si>
    <t>Escuelas Taller</t>
  </si>
  <si>
    <t>Talleres empleo</t>
  </si>
  <si>
    <t>Formación y Empleo</t>
  </si>
  <si>
    <t>Transporte y mantenimiento de vehiculos</t>
  </si>
  <si>
    <t>(1) Veánse notas generales y notas a este cuadro en FUENTES Y NOTAS EXPLICATIVAS.</t>
  </si>
  <si>
    <t>FPE-26</t>
  </si>
  <si>
    <t>Escuelas Taller, Casas de Oficios, Talleres de Empleo y Formación y Empleo: Alumnos participantes, inscritos y que finalizan, según programa, por comunidad autónoma (1).</t>
  </si>
  <si>
    <t xml:space="preserve">ALUMNOS PARTICIPANTES </t>
  </si>
  <si>
    <t>Talleres de Empleo</t>
  </si>
  <si>
    <t xml:space="preserve">Andalucía  </t>
  </si>
  <si>
    <t xml:space="preserve">Aragón </t>
  </si>
  <si>
    <t xml:space="preserve">Asturias (Principado de) </t>
  </si>
  <si>
    <t xml:space="preserve">Balears (Illes) </t>
  </si>
  <si>
    <t xml:space="preserve">Canarias </t>
  </si>
  <si>
    <t xml:space="preserve">Cantabria </t>
  </si>
  <si>
    <t xml:space="preserve">Castilla-La Mancha </t>
  </si>
  <si>
    <t xml:space="preserve">Castilla y León </t>
  </si>
  <si>
    <t xml:space="preserve">Cataluña </t>
  </si>
  <si>
    <t xml:space="preserve">Comunitat Valenciana </t>
  </si>
  <si>
    <t xml:space="preserve">Extremadura </t>
  </si>
  <si>
    <t xml:space="preserve">Galicia </t>
  </si>
  <si>
    <t xml:space="preserve">Madrid (Comunidad de)  </t>
  </si>
  <si>
    <t xml:space="preserve">Murcia (Región de) </t>
  </si>
  <si>
    <t xml:space="preserve">Navarra (C. Foral de) </t>
  </si>
  <si>
    <t xml:space="preserve">País Vasco </t>
  </si>
  <si>
    <t xml:space="preserve">Rioja (La) </t>
  </si>
  <si>
    <t xml:space="preserve">Ceuta y Melilla </t>
  </si>
  <si>
    <t>(1) Veánse notas generales  en FUENTES Y NOTAS EXPLICATIVAS.</t>
  </si>
  <si>
    <t>FPE-27</t>
  </si>
  <si>
    <t xml:space="preserve">Escuelas Taller, Casas de Oficios, Talleres de Empleo y Formación y Empleo: Alumnos participantes, inscritos y que finalizan, por comunidad autónoma (1). </t>
  </si>
  <si>
    <t xml:space="preserve">Andalucía </t>
  </si>
  <si>
    <t>Murcia (Región de)</t>
  </si>
  <si>
    <t xml:space="preserve">Navarra (C. Foral de)  </t>
  </si>
  <si>
    <t xml:space="preserve">Rioja (La)  </t>
  </si>
  <si>
    <t>FPE-28</t>
  </si>
  <si>
    <t>Escuelas Taller, Casas de Oficios,Talleres de Empleo y Formación y Empleo: Alumnos que finalizan, según programa y sexo, por familia profesional (1).</t>
  </si>
  <si>
    <t xml:space="preserve">Formación y Empleo </t>
  </si>
  <si>
    <t>FPE-29</t>
  </si>
  <si>
    <t>Escuelas Taller, Casas de Oficios,Talleres de Empleo y Formación y Empleo: Alumnos que finalizan, según programa y sexo, por comunidad autónoma (1).</t>
  </si>
  <si>
    <t xml:space="preserve">Madrid (Comunidad de) </t>
  </si>
  <si>
    <t>FPE-24.</t>
  </si>
  <si>
    <t>Escuelas Taller, Casas de Oficios, Talleres de Empleo y Formación y empleo: Alumnos participantes, inscritos y que finalizan, según sexo, por programa y edad</t>
  </si>
  <si>
    <t>FPE-25.</t>
  </si>
  <si>
    <t>Escuelas Taller, Casas de Oficios, Talleres de Empleo y Formación y Empleo: Alumnos participantes, inscritos y que finalizan, según programa, por familia profesional</t>
  </si>
  <si>
    <t>FPE-26.</t>
  </si>
  <si>
    <t>Escuelas Taller, Casas de Oficios, Talleres de Empleo y Formación y Empleo: Alumnos participantes, inscritos y que finalizan, según programa, por comunidad autónoma</t>
  </si>
  <si>
    <t>FPE-27.</t>
  </si>
  <si>
    <t>Escuelas Taller, Casas de Oficios,Talleres de Empleo y Formación y Empleo: Alumnos participantes, inscritos y que finalizan, por comunidad autónoma</t>
  </si>
  <si>
    <t>FPE-28.</t>
  </si>
  <si>
    <t>Escuelas Taller, Casas de Oficios,Talleres de Empleo y Formación y Eempleo: Alumnos que finalizan, según programa y sexo, por familia profesional</t>
  </si>
  <si>
    <t>FPE-29.</t>
  </si>
  <si>
    <t>Escuelas Taller, Casas de Oficios,Talleres de Empleo y Formación y Eempleo: Alumnos que finalizan, según programa y sexo, por comunidad autónoma</t>
  </si>
  <si>
    <t xml:space="preserve">TOTAL </t>
  </si>
  <si>
    <t>(1) Véanse notas generales en FUENTES Y NOTAS EXPLICATIVAS.</t>
  </si>
  <si>
    <t>(1) A las Familias Profesionales se añade en esta clasificación las categorías de Formación complementaria (idiomas, legislación)  y de Competencias profesionales no clasificadas en los ámbitos del resto de Familias Profesionales.</t>
  </si>
  <si>
    <t>Turismo 2021</t>
  </si>
  <si>
    <t>(1) Los datos se facilitan por año de ejecución de la formación. El año de ejecución corresponde al año de finalización del grupo formativo independientemente de la convocatoria.</t>
  </si>
  <si>
    <t xml:space="preserve">(1) Los datos se facilitan por año de ejecución de la formación. El año de ejecución corresponde al año de finalización del grupo formativo independientemente de la convocatoria. </t>
  </si>
  <si>
    <t xml:space="preserve">Talleres de Empleo  </t>
  </si>
  <si>
    <t xml:space="preserve">Escuelas Taller
 </t>
  </si>
  <si>
    <t xml:space="preserve">Talleres empleo
</t>
  </si>
  <si>
    <t xml:space="preserve">Escuelas Taller
</t>
  </si>
  <si>
    <t>(4) Las acciones formativas se refieren a proyectos terminados y los participantes formados a los alumnos que participan en  una acción formativa.  Desde 2015 se incluye la información referida a las CCAA que gestionan directamente sus acciones formativas y que no transmiten esa información al SEPE a través de la aplicación SILET, información no incluida en años anteriores. Véanse notas generales en FUENTES Y NOTAS EXPLICATIVAS.</t>
  </si>
  <si>
    <r>
      <t xml:space="preserve">(1) A partir del año 2017 el </t>
    </r>
    <r>
      <rPr>
        <i/>
        <sz val="8"/>
        <rFont val="Arial"/>
        <family val="2"/>
      </rPr>
      <t>Nivel de la formación</t>
    </r>
    <r>
      <rPr>
        <sz val="8"/>
        <rFont val="Arial"/>
        <family val="2"/>
      </rPr>
      <t xml:space="preserve"> sólo aplica a la formación en modalidad presencial.</t>
    </r>
  </si>
  <si>
    <t>Para mayor información puede acceder a la Guía Laboral del Ministerio de Trabajo y Economía Social o al marco normativo del Sistema de formación para el empleo en las siguientes direcciones:</t>
  </si>
  <si>
    <t>Marco normativo y legislación FPE</t>
  </si>
  <si>
    <t xml:space="preserve">- FPE-1, FPE-18, FPE-19, FPE-20, FPE-21, FPE-22 Y FPE-23. Los datos se facilitan por año de ejecución de la formación. El año de ejecución corresponde al año de finalización del grupo formativo independientemente de la convocatoria.  </t>
  </si>
  <si>
    <t>(1) Las acciones formativas se refieren a grupos formativos realizados.</t>
  </si>
  <si>
    <t>Diálogo Social y Negociación Colectiva 2021</t>
  </si>
  <si>
    <t>Programa de Formación TIC 2021</t>
  </si>
  <si>
    <r>
      <t>Nivel de la Formación</t>
    </r>
    <r>
      <rPr>
        <b/>
        <sz val="8"/>
        <color indexed="10"/>
        <rFont val="Arial"/>
        <family val="2"/>
      </rPr>
      <t xml:space="preserve"> </t>
    </r>
    <r>
      <rPr>
        <b/>
        <sz val="8"/>
        <rFont val="Arial"/>
        <family val="2"/>
      </rPr>
      <t>(1)</t>
    </r>
  </si>
  <si>
    <t xml:space="preserve">Varones </t>
  </si>
  <si>
    <t xml:space="preserve">Mujeres </t>
  </si>
  <si>
    <t>CATALUÑA (2)</t>
  </si>
  <si>
    <t>(2) La Comunidad Autónoma de Cataluña sólo da datos totales de comunidad y de provincia de alumnos que terminan la acción formativa,  no ofrece datos desagregados por nivel de estudios.</t>
  </si>
  <si>
    <t>En el año 2008 se obtiene por vez primera información del Sistema de Formación Profesional para el Empleo, regulado por Real Decreto 395/2007, de 23 de marzo, del Ministerio de Trabajo y Asuntos Sociales, el cual ha sido derogado por el Real Decreto  694/2017, de 3 de julio,  que desarrolla la Ley 30/2015  que regula el Sistema de Formación Profesional para el empleo en el ámbito laboral.</t>
  </si>
  <si>
    <t xml:space="preserve"> - “Formación dirigida prioritariamente a trabajadores desempleados”.</t>
  </si>
  <si>
    <t xml:space="preserve"> - “Formación dirigida prioritariamente a trabajadores ocupados”.</t>
  </si>
  <si>
    <t>ERTE 2022-2023 (Plazos 1-2)</t>
  </si>
  <si>
    <t>Turismo 2023</t>
  </si>
  <si>
    <t>Diálogo Social y Negociación Colectiva 2023</t>
  </si>
  <si>
    <t>DURACIÓN MEDIA</t>
  </si>
  <si>
    <t>FORMACIÓN PROFESIONAL PARA EL EMPLEO  (FPE)</t>
  </si>
  <si>
    <t>Agricultura</t>
  </si>
  <si>
    <t>Industria</t>
  </si>
  <si>
    <t>Otros servicios</t>
  </si>
  <si>
    <t>Competencias Transversales</t>
  </si>
  <si>
    <t>No clasificado</t>
  </si>
  <si>
    <t>º</t>
  </si>
  <si>
    <t>-Real Decreto 1593/94, de 15 de julio, por el que se da nueva redacción a determinadas disposiciones en materia de Escuelas-Taller y Casas de Oficios, Orden del Ministerio de Trabajo y Seguridad Social, de 3 de agosto de 1994, por la que se regulan los programas de Escuelas-Taller y Casas de Oficios, y Real Decreto 488/98, de 27 de marzo. En relación a los Talleres de Empleo, su normativa básica la constituyen el Real Decreto 282/1999, del Ministerio de Trabajo y Asuntos Sociales de 22 de febrero de 1999, la Orden de 9 de marzo de 1999, y la Resolución de 31 de marzo de 1999, de desarrollo de la normativa anteriormente citada.</t>
  </si>
  <si>
    <t>3. Fuentes de información</t>
  </si>
  <si>
    <t>-Real Decreto 395/2007, de 23 de marzo (BOE de 11 de abril de 2007), por el que se regula el subsistema de formación profesional para el empleo.  Orden TAS 2307/2007, de 27 de julio (BOE de 31 de julio de 2007), de desarrollo parcial del RD 395/2007 en materia de formación de demanda.  Orden TAS/718/2008, de 7 de marzo (BOE de 18 de marzo de 2008), que regula el subsistema en materia de formación de oferta. Real Decreto-ley 4/2015, de 22 de marzo, para la reforma urgente del Sistema de Formación Profesional para el Empleo en el ámbito laboral. Ley 30/2015, de 9 de septiembre, por la que se regula el Sistema de Formación Profesional para el empleo en el ámbito laboral. Real Decreto  694/2017, de 3 de julio, por el que se desarrolla la citada Ley 30/2015, y que deroga el Real Decreto 395/2007, por el que se regulo inicialmente el subsistema de formación profesional para el empleo. Resolución de 15 de abril de 2020 del Servicio Público de Empleo Estatal, por la que se establecen, en su ámbito de gestión, medidas extraordinarias para hacer frente al impacto del COVID-19 en materia de formación profesional para el empleo en el ámbito laboral.</t>
  </si>
  <si>
    <r>
      <t>La</t>
    </r>
    <r>
      <rPr>
        <b/>
        <sz val="10"/>
        <rFont val="Arial"/>
        <family val="2"/>
      </rPr>
      <t xml:space="preserve"> "</t>
    </r>
    <r>
      <rPr>
        <b/>
        <i/>
        <sz val="10"/>
        <rFont val="Arial"/>
        <family val="2"/>
      </rPr>
      <t xml:space="preserve">formación en las empresas" </t>
    </r>
    <r>
      <rPr>
        <i/>
        <sz val="10"/>
        <rFont val="Arial"/>
        <family val="2"/>
      </rPr>
      <t>qu</t>
    </r>
    <r>
      <rPr>
        <sz val="10"/>
        <rFont val="Arial"/>
        <family val="2"/>
      </rPr>
      <t>e se financia a través de bonificaciones en las cuotas de la Seguridad Social debe estar dirigida a satisfacer las necesidades de formación de sus trabajadores y debe guardar relación con la actividad empresarial, pudiendo ser genérica (incluye una enseñanza que no es única) o específica (incluye una enseñanza aplicable directamente al puesto de trabajo). A partir de la entrada en vigor de la Ley 30/2015, de 9 de septiembre, por la que se regula el Sistema de Formación Profesional para el empleo en el ámbito laboral, las acciones formativas pueden tener una duración mínima de dos horas y pueden impartirse mediante tres modalidades formativas: presencial, teleformación y mixta, suprimiéndose la modalidad de formación a distancia tradicional sin apoyo telemático. Para realizar las acciones formativas las empresas pueden organizar y gestionar la formación por si mismas o encomendarla a una entidad externa.</t>
    </r>
  </si>
  <si>
    <r>
      <t>Las “</t>
    </r>
    <r>
      <rPr>
        <b/>
        <sz val="10"/>
        <rFont val="Arial"/>
        <family val="2"/>
      </rPr>
      <t>acciones formativas dirigidas a trabajadores prioritariamente desempleados”</t>
    </r>
    <r>
      <rPr>
        <sz val="10"/>
        <rFont val="Arial"/>
        <family val="2"/>
      </rPr>
      <t xml:space="preserve"> son tanto de ámbito estatal como autonómico. El Servicio Público de Empleo Estatal (SEPE), con la colaboración de la Fundación Estatal para la Formación en el Empleo, desarrolla las funciones de programación, gestión y control de la formación profesional para el empleo de competencia estatal. En el ámbito autonómico, son los órganos o entidades competentes quienes realizan la misma función. En todo caso, las Comunidades Autónomas deben facilitar al SEPE la información y documentación correspondiente que garantice la coordinación e integración de la información estadística del conjunto del Estado. Las acciones formativas para trabajadores desempleados tratarán de anticipar la formación al nuevo modelo productivo, apostando por los sectores más innovadores, y por  ocupaciones y sectores con mayores perspectivas de empleo, asimismo podran estar orientadas al fomento del autoempleo y de la economía social, y con caracter general dará prioridad a los desempleados de bajo nivel de cualificación.</t>
    </r>
  </si>
  <si>
    <r>
      <t xml:space="preserve">La </t>
    </r>
    <r>
      <rPr>
        <b/>
        <sz val="10"/>
        <rFont val="Arial"/>
        <family val="2"/>
      </rPr>
      <t>“</t>
    </r>
    <r>
      <rPr>
        <b/>
        <i/>
        <sz val="10"/>
        <rFont val="Arial"/>
        <family val="2"/>
      </rPr>
      <t>formación  dirigida a trabajadores prioritariamente ocupados”</t>
    </r>
    <r>
      <rPr>
        <i/>
        <sz val="10"/>
        <rFont val="Arial"/>
        <family val="2"/>
      </rPr>
      <t xml:space="preserve"> e</t>
    </r>
    <r>
      <rPr>
        <sz val="10"/>
        <rFont val="Arial"/>
        <family val="2"/>
      </rPr>
      <t xml:space="preserve">s una iniciativa de formación que contempla la firma de convenios de colaboración para la realización de distintos tipos de planes de formación: Intersectoriales, para la adquisición de competencias transversales a varios sectores económicos. Incluyen la formación de la representación legal de los trabajadores necesaria para el ejercicio de sus funciones; Intersectoriales dirigidos a trabajadores y socios de la economía social; Intersectoriales para trabajadores autónomos; Sectoriales, dirigidos a trabajadores de un sector productivo concreto y al reciclaje y recualificación de trabajadores procedentes de otro sector en situación de crisis; Planes compuestos por acciones formativas vinculadas a la obtención de certificados de profesionalidad, que pueden corresponderse con módulos formativos o certificados de profesionalidad completos. La “formación  dirigida a trabajadores prioritariamente ocupados” contempla  suplir  las necesidades no cubiertas por la formación programada por las empresas para sus trabajadores. </t>
    </r>
  </si>
  <si>
    <r>
      <t>Los</t>
    </r>
    <r>
      <rPr>
        <i/>
        <sz val="10"/>
        <rFont val="Arial"/>
        <family val="2"/>
      </rPr>
      <t xml:space="preserve"> "</t>
    </r>
    <r>
      <rPr>
        <b/>
        <i/>
        <sz val="10"/>
        <rFont val="Arial"/>
        <family val="2"/>
      </rPr>
      <t>Talleres de Empleo"</t>
    </r>
    <r>
      <rPr>
        <i/>
        <sz val="10"/>
        <rFont val="Arial"/>
        <family val="2"/>
      </rPr>
      <t xml:space="preserve"> </t>
    </r>
    <r>
      <rPr>
        <sz val="10"/>
        <rFont val="Arial"/>
        <family val="2"/>
      </rPr>
      <t xml:space="preserve">son programas mixtos, que combinan acciones de formación y empleo, y que van dirigidos a desempleados de 25 o más años con especiales dificultades de inserción laboral (parados de larga duración, trabajadores mayores de 45 años, mujeres, personas discapacitadas), en áreas de empleo de interés general o social. Los referidos trabajadores participan en la realización de obras o servicios de utilidad pública, recibiendo una formación relacionada con su actividad, dirigida a su cualificación profesional y favorecedora de su inserción en el mercado de trabajo. La duración de los proyectos de Talleres de Empleo viene determinada en la correspondiente resolución aprobatoria, y ha de estar comprendida entre un mínimo de seis meses y un máximo de un año.) </t>
    </r>
  </si>
  <si>
    <r>
      <t>En "</t>
    </r>
    <r>
      <rPr>
        <b/>
        <i/>
        <sz val="10"/>
        <rFont val="Arial"/>
        <family val="2"/>
      </rPr>
      <t>Formación y Empleo"</t>
    </r>
    <r>
      <rPr>
        <sz val="10"/>
        <rFont val="Arial"/>
        <family val="2"/>
      </rPr>
      <t xml:space="preserve"> se incluyen programas de formación con las mismas características que los programas de Escuelas Taller y Talleres de Empleo, y en los que se han modificado las condiciones referidas a la edad del alumno y a la duración de los programas.</t>
    </r>
  </si>
  <si>
    <t>A partir de 2015, en la información referida a "Escuelas-Taller y Casas de Oficios", "Talleres de Empleo" y "Formación y Empleo"  se incluye la información referida a las CCAA que gestionan directamente sus acciones formativas y que no transmiten esa información al SEPE a través de la aplicación SILET, y que son Andalucía, Canarias, Comunidad Valenciana, Cataluña, La Rioja, Madrid, Murcia y Navarra, información que no se ha incluido en años anteriores.</t>
  </si>
  <si>
    <r>
      <t>En la “Formación dirigida prioritariamente a desempleados” se considera “</t>
    </r>
    <r>
      <rPr>
        <i/>
        <sz val="10"/>
        <rFont val="Arial"/>
        <family val="2"/>
      </rPr>
      <t>participante que termina acción formativa”</t>
    </r>
    <r>
      <rPr>
        <sz val="10"/>
        <rFont val="Arial"/>
        <family val="2"/>
      </rPr>
      <t xml:space="preserve"> al trabajador ocupado o desempleado que finaliza una acción formativa (FPE-11 a FPE-17).</t>
    </r>
  </si>
  <si>
    <t>F25 y FPE-28. En relación a la formación en “Escuelas Taller, Casas de Oficio, Talleres de empleo y Formación y Empleo”, y en lo que respecta a las Comunidades Autónomas que gestionan directamente sus acciones formativas y no transmiten esa información al SEPE a través de la aplicación SILET, hay que tener en cuenta que en 2022, en Madrid no se ha impartido formación de este tipo, y en La Rioja y Navarra no se dispone de información de Alumnos que finalizan una acción formativa, y en 2023, La Rioja ya envia su información a traves de la aplicación  SILET.</t>
  </si>
  <si>
    <r>
      <t>-</t>
    </r>
    <r>
      <rPr>
        <b/>
        <sz val="10"/>
        <rFont val="Arial"/>
        <family val="2"/>
      </rPr>
      <t xml:space="preserve"> III. </t>
    </r>
    <r>
      <rPr>
        <sz val="10"/>
        <rFont val="Arial"/>
        <family val="2"/>
      </rPr>
      <t>Formación en alternancia con el empleo, integrada por los programas públicos de empleo-formación, que incluye a los programas de</t>
    </r>
    <r>
      <rPr>
        <b/>
        <sz val="10"/>
        <rFont val="Arial"/>
        <family val="2"/>
      </rPr>
      <t xml:space="preserve"> "Escuelas Taller, Casas de Oficios, Talleres de Empleo y Formación y Empleo".</t>
    </r>
  </si>
  <si>
    <t>- Programas de Formación de ámbito estatal dirigidos prioritariamente a personas ocupadas 2022</t>
  </si>
  <si>
    <t>- Planes de Formación de ámbito estatal dirigidos a la capacitación para el desarrollo de las funciones relacionadas con el diálogo social y la negociación colectiva 2021</t>
  </si>
  <si>
    <t>- Programas de formación de ámbito estatal para la adquisición y mejora de competencias profesionales relacionadas  con los cambios tecnológicos y la transformación digital dirigidos prioritariamente a las personas ocupadas 2021</t>
  </si>
  <si>
    <t>- Programas de formación de ámbito estatal, dirigidos prioritariamente a las personas ocupadas del ámbito sectorial del Turismo 2021</t>
  </si>
  <si>
    <t>- Programas de formación de ámbito estatal, dirigidos prioritariamente a las personas ocupadas del ámbito sectorial del Turismo 2023</t>
  </si>
  <si>
    <t>- Plazos 1 y 2 de la Convocatoria destinada a la recualificación de personas trabajadoras que hayan estado o estén incluidas en expedientes de regulación temporal de empleo (ERTE), para los ejercicios presupuestarios 2022 y 2023,  en el marco del Plan de Recuperación, Transformación y Resiliencia</t>
  </si>
  <si>
    <t xml:space="preserve">FPE-1. En relación a la formación en “Escuelas Taller, Casas de Oficio, Talleres de empleo y Formación y Empleo”, y en lo que respecta a las Comunidades Autónomas que gestionan directamente sus acciones formativas y no transmiten esa información al SEPE a través de la aplicación SILET, hay que tener en cuenta que en 2022, en Cataluña, Navarra, La  Rioja  y Murcia, y en 2023, en Cataluña, Navarra y Murcia, no se dispone de información de acciones formativas ni para el total, ni para los tipos de formación que correspondan en cada caso. </t>
  </si>
  <si>
    <t>- Programas de Formación de ámbito estatal dirigidos prioritariamente a personas ocupadas 2018</t>
  </si>
  <si>
    <t>- Planes de Formación de ámbito estatal dirigidos a la capacitación para el desarrollo de las funciones relacionadas con  el diálogo social y la negociación colectiva 2023</t>
  </si>
  <si>
    <t>- Programas de Formación de ámbito territorial exclusivo de Ceuta y de Melilla dirigidos prioritariamente a personas ocupadas 2019</t>
  </si>
  <si>
    <r>
      <t xml:space="preserve">- </t>
    </r>
    <r>
      <rPr>
        <b/>
        <sz val="10"/>
        <rFont val="Arial"/>
        <family val="2"/>
      </rPr>
      <t>I.</t>
    </r>
    <r>
      <rPr>
        <sz val="10"/>
        <rFont val="Arial"/>
        <family val="2"/>
      </rPr>
      <t xml:space="preserve"> Formación de demanda. Abarca la “</t>
    </r>
    <r>
      <rPr>
        <b/>
        <sz val="10"/>
        <rFont val="Arial"/>
        <family val="2"/>
      </rPr>
      <t>Formación en las empresas</t>
    </r>
    <r>
      <rPr>
        <sz val="10"/>
        <rFont val="Arial"/>
        <family val="2"/>
      </rPr>
      <t>”, financiada parcial o totalmente con fondos públicos, dirigidas a sus propios trabajadores.</t>
    </r>
  </si>
  <si>
    <r>
      <rPr>
        <b/>
        <sz val="10"/>
        <rFont val="Arial"/>
        <family val="2"/>
      </rPr>
      <t>- II</t>
    </r>
    <r>
      <rPr>
        <sz val="10"/>
        <rFont val="Arial"/>
        <family val="2"/>
      </rPr>
      <t>. Formación de oferta. Abarca las acciones formativas de las Administraciones laborales y comprende las siguientes iniciativas:</t>
    </r>
  </si>
  <si>
    <t>Año 2024</t>
  </si>
  <si>
    <t>Programas de formación generales</t>
  </si>
  <si>
    <t>Programas 2018</t>
  </si>
  <si>
    <t>Programas Ceuta y Melilla 2019</t>
  </si>
  <si>
    <t>Programas de Formación 2022</t>
  </si>
  <si>
    <t>Programas de formación específicos</t>
  </si>
  <si>
    <t>Diálogo Social y Negociación Colectiva 2024</t>
  </si>
  <si>
    <t>Compromisos de Contratación 2022-2023 (Plazos 1-5)</t>
  </si>
  <si>
    <t>Licitación ERTEs</t>
  </si>
  <si>
    <t>Microcréditos 2023-2024</t>
  </si>
  <si>
    <t xml:space="preserve">          Planes de Formación generales</t>
  </si>
  <si>
    <t xml:space="preserve">        Programas de Formación 2022</t>
  </si>
  <si>
    <t xml:space="preserve">        Programas Ceuta y Melilla 2019</t>
  </si>
  <si>
    <t xml:space="preserve">        Programas 2018</t>
  </si>
  <si>
    <t xml:space="preserve">       Programa de Formación TIC 2021</t>
  </si>
  <si>
    <t xml:space="preserve">       Turismo 2021</t>
  </si>
  <si>
    <t xml:space="preserve">       Turismo 2023</t>
  </si>
  <si>
    <t xml:space="preserve">       Diálogo Social y Negociación Colectiva 2021</t>
  </si>
  <si>
    <t xml:space="preserve">       Diálogo Social y Negociación Colectiva 2023</t>
  </si>
  <si>
    <t xml:space="preserve">       Diálogo Social y Negociación Colectiva 2024</t>
  </si>
  <si>
    <t xml:space="preserve">       Compromisos de Contratación 2022-2023 (Plazos 1-5)</t>
  </si>
  <si>
    <t xml:space="preserve">       ERTE 2022-2023 (Plazos 1-2)</t>
  </si>
  <si>
    <t xml:space="preserve">       Licitación ERTEs</t>
  </si>
  <si>
    <t xml:space="preserve">      Microcréditos 2023-2024</t>
  </si>
  <si>
    <t xml:space="preserve">          Programas  de Formación específicos</t>
  </si>
  <si>
    <t>Actividades financieras y de seguros</t>
  </si>
  <si>
    <t>Actividades Sanitarias y de servicios sociales</t>
  </si>
  <si>
    <t>Educación</t>
  </si>
  <si>
    <t>Transporte y almacenamiento</t>
  </si>
  <si>
    <t>Sin sector asignado</t>
  </si>
  <si>
    <t>(2) En 2024 los datos son provisionales</t>
  </si>
  <si>
    <t>Competencias trasversales</t>
  </si>
  <si>
    <t>Competencias transversales</t>
  </si>
  <si>
    <t>(5) En 2022, 2023  y 2024, en algunas de las CCAA que gestionan directamente sus acciones formativas y no transmiten esa información al SEPE a través de la aplicación SILET, no se dispone de la información de acciones formativas. Veáse nota a este cuadro en FUENTES Y NOTAS EXPLICATIVAS.</t>
  </si>
  <si>
    <t>- Convocatorias para la concesión de subvenciones públicas destinadas a la financiación de formación mediante microcréditos 2023-2024</t>
  </si>
  <si>
    <t>'- Licitación ERTE</t>
  </si>
  <si>
    <t>- Plazos 1 a  5  de la Convocatoria de subvenciones para apoyar la cobertura de vacantes en sectores estratégicos de  interés nacional mediante la financiación de acciones formativas que incluyan compromisos de contratación de personas desempleadas para los años 2022 y 2023, en el marco del plan de recuperación, transformación y resiliencia</t>
  </si>
  <si>
    <t>-Real Decreto 1593/94, de 15 de julio, por el que se da nueva redacción a determinadas disposiciones en materia de Escuelas-Taller y Casas de Oficios, y la Orden del Ministerio de Trabajo y Seguridad Social, de 3 de agosto de 1994, por la que se regulan los programas de Escuelas-Taller y Casas de Oficios, y  el Real Decreto 488/98, de 27 de marzo. En relación a los Talleres de Empleo, su normativa básica la constituyen el Real Decreto 282/1999, del Ministerio de Trabajo y Asuntos Sociales de 22 de febrero de 1999, la Orden de 9 de marzo de 1999, y la Resolución de 31 de marzo de 1999, de desarrollo de la normativa anteriormente citada.
RD-Ley 32/2021, Ley 3/2023, Ley 31/1995, Ley 38/2003, RD 357/2006, RD 818/2021 y O. TES/1077/2023, que regulan los Programas Experienciales de Empleo y Formación en los que se han reformulado los programas mixtos de empleo y formación de las Escuelas taller y Casas de Oficio y de los Talleres de Empleo.</t>
  </si>
  <si>
    <r>
      <rPr>
        <sz val="10"/>
        <rFont val="Arial"/>
        <family val="2"/>
      </rPr>
      <t>Actualmente los programas mixtos de empleo y formación se han reformulado, y se pasa de la regulación de las Escuelas taller y Casas de Oficio (para personas menores de 25 años) y de los Talleres de Empleo (para personas de 25 o más años) a los Programas Experienciales de Empleo y Formación</t>
    </r>
    <r>
      <rPr>
        <strike/>
        <sz val="10"/>
        <rFont val="Arial"/>
        <family val="2"/>
      </rPr>
      <t xml:space="preserve">.  </t>
    </r>
    <r>
      <rPr>
        <sz val="10"/>
        <rFont val="Arial"/>
        <family val="2"/>
      </rPr>
      <t xml:space="preserve">
Los programas experienciales de empleo y formación pueden ser de tres tipos: 
  1) generales sin límite de edad 
  2) específicos dirigidos a personas menores de 30 años 
  3) dirigidos a personas emprendedoras                                                                                                                                                                             
Junto a los Programas experienciales de empleo y formación, se amplían las funciones de las Unidades de Promoción y Desarrollo (UPD), las cuales colaboran en la preparación, acompañamiento y evaluación de los programas experienciales. </t>
    </r>
  </si>
  <si>
    <r>
      <t xml:space="preserve">Las </t>
    </r>
    <r>
      <rPr>
        <b/>
        <sz val="10"/>
        <rFont val="Arial"/>
        <family val="2"/>
      </rPr>
      <t>"</t>
    </r>
    <r>
      <rPr>
        <b/>
        <i/>
        <sz val="10"/>
        <rFont val="Arial"/>
        <family val="2"/>
      </rPr>
      <t>Escuelas-Taller y las Casas de Oficios</t>
    </r>
    <r>
      <rPr>
        <i/>
        <sz val="10"/>
        <rFont val="Arial"/>
        <family val="2"/>
      </rPr>
      <t xml:space="preserve">" </t>
    </r>
    <r>
      <rPr>
        <sz val="10"/>
        <rFont val="Arial"/>
        <family val="2"/>
      </rPr>
      <t xml:space="preserve">son programas públicos de empleo-formación que tienen como finalidad la inserción laboral de jóvenes desempleados menores de veinticinco años a través de su formación, en alternancia con la práctica profesional, en ocupaciones relacionadas con la recuperación o promoción del patrimonio artístico, histórico, cultural o natural, así como con la rehabilitación de entornos urbanos, la recuperación del medio ambiente o la mejora de las condiciones de vida de las ciudades.
Durante el año 2024 han convivido los programas de Escuelas Taller, Casas de Oficio y Talleres de Empleo con los Programas Experienciales TándEM. </t>
    </r>
    <r>
      <rPr>
        <sz val="10"/>
        <color rgb="FFFF0000"/>
        <rFont val="Arial"/>
        <family val="2"/>
      </rPr>
      <t xml:space="preserve">
</t>
    </r>
    <r>
      <rPr>
        <sz val="10"/>
        <rFont val="Arial"/>
        <family val="2"/>
      </rPr>
      <t>En los Programas Experienciales dirigidos a jóvenes (antes Escuelas Taller) se incluyen a menores de 30 años, Por este motivo, en la desagregación por edad se ha incluido un nuevo tramo de edades de 25 a 29 años en Escuelas Taller,  no contemplados anteriormente.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</si>
</sst>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_-* #,##0.00\ [$€-1]_-;\-* #,##0.00\ [$€-1]_-;_-* &quot;-&quot;??\ [$€-1]_-"/>
    <numFmt numFmtId="166" formatCode="0.0"/>
    <numFmt numFmtId="167" formatCode="0_);\(0\)"/>
    <numFmt numFmtId="168" formatCode="#,##0;\-#,##0;\-"/>
    <numFmt numFmtId="169" formatCode="0.0_)"/>
    <numFmt numFmtId="170" formatCode="#,##0_);\(#,##0\)"/>
    <numFmt numFmtId="171" formatCode="#,##0.00;\-#,##0.00;\-"/>
    <numFmt numFmtId="172" formatCode="#,##0\ _€"/>
    <numFmt numFmtId="173" formatCode="#,##0_ ;\-#,##0\ "/>
  </numFmts>
  <fonts count="102">
    <font>
      <sz val="8"/>
      <name val="Arial"/>
    </font>
    <font>
      <sz val="11"/>
      <color theme="1"/>
      <name val="Calibri"/>
      <family val="2"/>
      <scheme val="minor"/>
    </font>
    <font>
      <sz val="11"/>
      <color indexed="8"/>
      <name val="Calibri"/>
      <family val="2"/>
    </font>
    <font>
      <b/>
      <sz val="10"/>
      <name val="Arial"/>
      <family val="2"/>
    </font>
    <font>
      <b/>
      <sz val="8"/>
      <name val="Arial"/>
      <family val="2"/>
    </font>
    <font>
      <b/>
      <sz val="8"/>
      <name val="Arial"/>
      <family val="2"/>
    </font>
    <font>
      <sz val="8"/>
      <name val="Arial"/>
      <family val="2"/>
    </font>
    <font>
      <sz val="8"/>
      <name val="Arial"/>
      <family val="2"/>
    </font>
    <font>
      <sz val="10"/>
      <name val="Arial"/>
      <family val="2"/>
    </font>
    <font>
      <b/>
      <sz val="8"/>
      <name val="Verdana"/>
      <family val="2"/>
    </font>
    <font>
      <sz val="8"/>
      <color indexed="8"/>
      <name val="Verdana"/>
      <family val="2"/>
    </font>
    <font>
      <sz val="8"/>
      <color indexed="8"/>
      <name val="Arial"/>
      <family val="2"/>
    </font>
    <font>
      <sz val="10"/>
      <color indexed="8"/>
      <name val="Arial"/>
      <family val="2"/>
    </font>
    <font>
      <b/>
      <sz val="8"/>
      <color indexed="11"/>
      <name val="Arial"/>
      <family val="2"/>
    </font>
    <font>
      <sz val="7"/>
      <name val="Arial"/>
      <family val="2"/>
    </font>
    <font>
      <b/>
      <sz val="9"/>
      <name val="Verdana"/>
      <family val="2"/>
    </font>
    <font>
      <sz val="8"/>
      <color indexed="11"/>
      <name val="Verdana"/>
      <family val="2"/>
    </font>
    <font>
      <b/>
      <sz val="9"/>
      <name val="Arial"/>
      <family val="2"/>
    </font>
    <font>
      <b/>
      <sz val="6"/>
      <name val="Arial"/>
      <family val="2"/>
    </font>
    <font>
      <sz val="8"/>
      <name val="Verdana"/>
      <family val="2"/>
    </font>
    <font>
      <sz val="9"/>
      <name val="Arial"/>
      <family val="2"/>
    </font>
    <font>
      <b/>
      <sz val="8"/>
      <color indexed="10"/>
      <name val="Arial"/>
      <family val="2"/>
    </font>
    <font>
      <sz val="10"/>
      <name val="Arial"/>
      <family val="2"/>
    </font>
    <font>
      <sz val="10"/>
      <name val="Courier"/>
      <family val="3"/>
    </font>
    <font>
      <b/>
      <sz val="10"/>
      <color indexed="9"/>
      <name val="Arial"/>
      <family val="2"/>
    </font>
    <font>
      <sz val="8"/>
      <name val="Arial"/>
      <family val="2"/>
    </font>
    <font>
      <b/>
      <sz val="8"/>
      <name val="Arial"/>
      <family val="2"/>
    </font>
    <font>
      <sz val="8"/>
      <color indexed="10"/>
      <name val="Arial"/>
      <family val="2"/>
    </font>
    <font>
      <b/>
      <sz val="6"/>
      <name val="Letter Gothic"/>
      <family val="3"/>
    </font>
    <font>
      <sz val="7"/>
      <name val="Letter Gothic"/>
      <family val="3"/>
    </font>
    <font>
      <b/>
      <sz val="14"/>
      <name val="Arial"/>
      <family val="2"/>
    </font>
    <font>
      <sz val="12"/>
      <name val="Arial"/>
      <family val="2"/>
    </font>
    <font>
      <sz val="6"/>
      <name val="Letter Gothic"/>
      <family val="3"/>
    </font>
    <font>
      <sz val="6"/>
      <name val="Letter Gothic"/>
      <family val="3"/>
    </font>
    <font>
      <sz val="6"/>
      <name val="Arial"/>
      <family val="2"/>
    </font>
    <font>
      <sz val="8"/>
      <color indexed="9"/>
      <name val="Arial"/>
      <family val="2"/>
    </font>
    <font>
      <u/>
      <sz val="8"/>
      <color indexed="12"/>
      <name val="Arial"/>
      <family val="2"/>
    </font>
    <font>
      <i/>
      <sz val="10"/>
      <name val="Arial"/>
      <family val="2"/>
    </font>
    <font>
      <u/>
      <sz val="10"/>
      <color indexed="12"/>
      <name val="Arial"/>
      <family val="2"/>
    </font>
    <font>
      <sz val="7"/>
      <name val="Letter Gothic"/>
      <family val="3"/>
    </font>
    <font>
      <b/>
      <sz val="8"/>
      <color indexed="9"/>
      <name val="Arial"/>
      <family val="2"/>
    </font>
    <font>
      <sz val="10"/>
      <color indexed="9"/>
      <name val="Arial"/>
      <family val="2"/>
    </font>
    <font>
      <strike/>
      <sz val="8"/>
      <name val="Arial"/>
      <family val="2"/>
    </font>
    <font>
      <sz val="11"/>
      <color indexed="9"/>
      <name val="Calibri"/>
      <family val="2"/>
    </font>
    <font>
      <b/>
      <sz val="11"/>
      <color indexed="52"/>
      <name val="Calibri"/>
      <family val="2"/>
    </font>
    <font>
      <b/>
      <sz val="11"/>
      <color indexed="9"/>
      <name val="Calibri"/>
      <family val="2"/>
    </font>
    <font>
      <sz val="11"/>
      <color indexed="52"/>
      <name val="Calibri"/>
      <family val="2"/>
    </font>
    <font>
      <b/>
      <sz val="15"/>
      <color indexed="56"/>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sz val="10"/>
      <name val="Arial"/>
      <family val="2"/>
    </font>
    <font>
      <sz val="11"/>
      <color indexed="17"/>
      <name val="Calibri"/>
      <family val="2"/>
    </font>
    <font>
      <sz val="9"/>
      <color indexed="17"/>
      <name val="Arial"/>
      <family val="2"/>
    </font>
    <font>
      <sz val="10"/>
      <color indexed="10"/>
      <name val="Arial"/>
      <family val="2"/>
    </font>
    <font>
      <u/>
      <sz val="10"/>
      <name val="Arial"/>
      <family val="2"/>
    </font>
    <font>
      <b/>
      <sz val="10"/>
      <color indexed="10"/>
      <name val="Arial"/>
      <family val="2"/>
    </font>
    <font>
      <b/>
      <strike/>
      <sz val="8"/>
      <name val="Arial"/>
      <family val="2"/>
    </font>
    <font>
      <b/>
      <strike/>
      <sz val="10"/>
      <name val="Arial"/>
      <family val="2"/>
    </font>
    <font>
      <b/>
      <sz val="9"/>
      <color indexed="8"/>
      <name val="Arial"/>
      <family val="2"/>
    </font>
    <font>
      <i/>
      <sz val="8"/>
      <name val="Arial"/>
      <family val="2"/>
    </font>
    <font>
      <b/>
      <sz val="8"/>
      <color indexed="8"/>
      <name val="Arial"/>
      <family val="2"/>
    </font>
    <font>
      <sz val="7"/>
      <color indexed="10"/>
      <name val="Arial"/>
      <family val="2"/>
    </font>
    <font>
      <sz val="11"/>
      <name val="Arial"/>
      <family val="2"/>
    </font>
    <font>
      <b/>
      <sz val="8"/>
      <color rgb="FFFF0000"/>
      <name val="Arial"/>
      <family val="2"/>
    </font>
    <font>
      <sz val="8"/>
      <color theme="1"/>
      <name val="Arial"/>
      <family val="2"/>
    </font>
    <font>
      <b/>
      <sz val="10"/>
      <color theme="0"/>
      <name val="Arial"/>
      <family val="2"/>
    </font>
    <font>
      <sz val="10"/>
      <color theme="6" tint="-0.499984740745262"/>
      <name val="Arial"/>
      <family val="2"/>
    </font>
    <font>
      <b/>
      <sz val="8"/>
      <color theme="1"/>
      <name val="Arial"/>
      <family val="2"/>
    </font>
    <font>
      <b/>
      <sz val="8"/>
      <name val="Calibri"/>
      <family val="2"/>
      <scheme val="minor"/>
    </font>
    <font>
      <sz val="8"/>
      <name val="Calibri"/>
      <family val="2"/>
      <scheme val="minor"/>
    </font>
    <font>
      <sz val="8"/>
      <color rgb="FFFF0000"/>
      <name val="Arial"/>
      <family val="2"/>
    </font>
    <font>
      <sz val="10"/>
      <color rgb="FFFF0000"/>
      <name val="Arial"/>
      <family val="2"/>
    </font>
    <font>
      <sz val="8"/>
      <color rgb="FFFF0000"/>
      <name val="Verdana"/>
      <family val="2"/>
    </font>
    <font>
      <sz val="7"/>
      <color rgb="FFFF0000"/>
      <name val="Arial"/>
      <family val="2"/>
    </font>
    <font>
      <sz val="12"/>
      <color rgb="FFFF0000"/>
      <name val="Arial"/>
      <family val="2"/>
    </font>
    <font>
      <b/>
      <sz val="8"/>
      <color rgb="FFFF0000"/>
      <name val="Calibri"/>
      <family val="2"/>
      <scheme val="minor"/>
    </font>
    <font>
      <sz val="8"/>
      <color rgb="FFFF0000"/>
      <name val="Calibri"/>
      <family val="2"/>
      <scheme val="minor"/>
    </font>
    <font>
      <b/>
      <sz val="8"/>
      <color rgb="FF0070C0"/>
      <name val="Arial"/>
      <family val="2"/>
    </font>
    <font>
      <strike/>
      <sz val="10"/>
      <color rgb="FFFF0000"/>
      <name val="Arial"/>
      <family val="2"/>
    </font>
    <font>
      <sz val="10"/>
      <color rgb="FF0070C0"/>
      <name val="Arial"/>
      <family val="2"/>
    </font>
    <font>
      <sz val="10"/>
      <name val="Arial"/>
      <family val="2"/>
    </font>
    <font>
      <sz val="8"/>
      <color rgb="FF0070C0"/>
      <name val="Arial"/>
      <family val="2"/>
    </font>
    <font>
      <sz val="9"/>
      <color rgb="FFFF0000"/>
      <name val="Arial"/>
      <family val="2"/>
    </font>
    <font>
      <sz val="7"/>
      <color rgb="FF0070C0"/>
      <name val="Arial"/>
      <family val="2"/>
    </font>
    <font>
      <b/>
      <sz val="7"/>
      <color rgb="FF0070C0"/>
      <name val="Arial"/>
      <family val="2"/>
    </font>
    <font>
      <b/>
      <i/>
      <sz val="10"/>
      <name val="Arial"/>
      <family val="2"/>
    </font>
    <font>
      <u/>
      <sz val="11"/>
      <color theme="10"/>
      <name val="Calibri"/>
      <family val="2"/>
      <scheme val="minor"/>
    </font>
    <font>
      <sz val="8"/>
      <color rgb="FF000000"/>
      <name val="Arial"/>
    </font>
    <font>
      <sz val="8"/>
      <color rgb="FF000000"/>
      <name val="Arial"/>
      <family val="2"/>
    </font>
    <font>
      <b/>
      <sz val="8"/>
      <color rgb="FF4A4A4A"/>
      <name val="Arial"/>
      <family val="2"/>
    </font>
    <font>
      <b/>
      <sz val="8"/>
      <color theme="4"/>
      <name val="Arial"/>
      <family val="2"/>
    </font>
    <font>
      <strike/>
      <sz val="8"/>
      <color rgb="FFFF0000"/>
      <name val="Arial"/>
      <family val="2"/>
    </font>
    <font>
      <b/>
      <strike/>
      <sz val="8"/>
      <color rgb="FFFF0000"/>
      <name val="Arial"/>
      <family val="2"/>
    </font>
    <font>
      <strike/>
      <sz val="10"/>
      <name val="Arial"/>
      <family val="2"/>
    </font>
  </fonts>
  <fills count="39">
    <fill>
      <patternFill patternType="none"/>
    </fill>
    <fill>
      <patternFill patternType="gray125"/>
    </fill>
    <fill>
      <patternFill patternType="solid">
        <f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17"/>
        <bgColor indexed="64"/>
      </patternFill>
    </fill>
    <fill>
      <patternFill patternType="solid">
        <fgColor indexed="9"/>
        <bgColor indexed="64"/>
      </patternFill>
    </fill>
    <fill>
      <patternFill patternType="solid">
        <fgColor indexed="65"/>
        <bgColor indexed="8"/>
      </patternFill>
    </fill>
    <fill>
      <patternFill patternType="solid">
        <fgColor indexed="22"/>
        <bgColor indexed="64"/>
      </patternFill>
    </fill>
    <fill>
      <patternFill patternType="solid">
        <fgColor indexed="10"/>
        <bgColor indexed="64"/>
      </patternFill>
    </fill>
    <fill>
      <patternFill patternType="solid">
        <fgColor theme="0"/>
        <bgColor indexed="64"/>
      </patternFill>
    </fill>
    <fill>
      <patternFill patternType="solid">
        <fgColor rgb="FF008000"/>
        <bgColor indexed="64"/>
      </patternFill>
    </fill>
    <fill>
      <patternFill patternType="solid">
        <fgColor theme="0"/>
      </patternFill>
    </fill>
    <fill>
      <patternFill patternType="solid">
        <fgColor theme="0"/>
        <bgColor indexed="8"/>
      </patternFill>
    </fill>
    <fill>
      <patternFill patternType="solid">
        <fgColor theme="0"/>
        <bgColor indexed="11"/>
      </patternFill>
    </fill>
    <fill>
      <patternFill patternType="solid">
        <fgColor theme="0"/>
        <bgColor theme="0"/>
      </patternFill>
    </fill>
    <fill>
      <patternFill patternType="solid">
        <fgColor rgb="FFFFFFFF"/>
        <bgColor rgb="FFFFFFFF"/>
      </patternFill>
    </fill>
    <fill>
      <patternFill patternType="solid">
        <fgColor rgb="FFFFFFFF"/>
      </patternFill>
    </fill>
    <fill>
      <patternFill patternType="solid">
        <fgColor indexed="9"/>
        <bgColor indexed="9"/>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medium">
        <color indexed="64"/>
      </bottom>
      <diagonal/>
    </border>
    <border>
      <left/>
      <right/>
      <top style="medium">
        <color indexed="8"/>
      </top>
      <bottom style="medium">
        <color indexed="8"/>
      </bottom>
      <diagonal/>
    </border>
    <border>
      <left/>
      <right/>
      <top style="medium">
        <color indexed="8"/>
      </top>
      <bottom style="thin">
        <color indexed="8"/>
      </bottom>
      <diagonal/>
    </border>
    <border>
      <left/>
      <right/>
      <top style="medium">
        <color indexed="8"/>
      </top>
      <bottom/>
      <diagonal/>
    </border>
    <border>
      <left/>
      <right/>
      <top/>
      <bottom style="thin">
        <color indexed="8"/>
      </bottom>
      <diagonal/>
    </border>
    <border>
      <left/>
      <right/>
      <top style="thin">
        <color indexed="8"/>
      </top>
      <bottom/>
      <diagonal/>
    </border>
    <border>
      <left/>
      <right/>
      <top/>
      <bottom style="medium">
        <color indexed="8"/>
      </bottom>
      <diagonal/>
    </border>
    <border>
      <left/>
      <right/>
      <top style="medium">
        <color indexed="64"/>
      </top>
      <bottom/>
      <diagonal/>
    </border>
    <border>
      <left/>
      <right/>
      <top/>
      <bottom style="thin">
        <color indexed="64"/>
      </bottom>
      <diagonal/>
    </border>
    <border>
      <left/>
      <right/>
      <top style="thin">
        <color indexed="64"/>
      </top>
      <bottom/>
      <diagonal/>
    </border>
    <border>
      <left/>
      <right/>
      <top style="medium">
        <color indexed="64"/>
      </top>
      <bottom style="thin">
        <color indexed="8"/>
      </bottom>
      <diagonal/>
    </border>
    <border>
      <left/>
      <right/>
      <top style="dashed">
        <color indexed="17"/>
      </top>
      <bottom style="dashed">
        <color indexed="17"/>
      </bottom>
      <diagonal/>
    </border>
    <border>
      <left/>
      <right/>
      <top style="medium">
        <color indexed="64"/>
      </top>
      <bottom style="medium">
        <color indexed="64"/>
      </bottom>
      <diagonal/>
    </border>
    <border>
      <left/>
      <right/>
      <top style="medium">
        <color indexed="64"/>
      </top>
      <bottom style="thin">
        <color indexed="64"/>
      </bottom>
      <diagonal/>
    </border>
    <border>
      <left/>
      <right/>
      <top style="medium">
        <color indexed="8"/>
      </top>
      <bottom style="medium">
        <color indexed="64"/>
      </bottom>
      <diagonal/>
    </border>
    <border>
      <left/>
      <right/>
      <top style="thin">
        <color indexed="64"/>
      </top>
      <bottom style="thin">
        <color indexed="64"/>
      </bottom>
      <diagonal/>
    </border>
    <border>
      <left/>
      <right/>
      <top style="medium">
        <color indexed="8"/>
      </top>
      <bottom style="thin">
        <color indexed="64"/>
      </bottom>
      <diagonal/>
    </border>
  </borders>
  <cellStyleXfs count="85">
    <xf numFmtId="0" fontId="0" fillId="2" borderId="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12" borderId="0" applyNumberFormat="0" applyBorder="0" applyAlignment="0" applyProtection="0"/>
    <xf numFmtId="0" fontId="43" fillId="13"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59" fillId="5" borderId="0" applyNumberFormat="0" applyBorder="0" applyAlignment="0" applyProtection="0"/>
    <xf numFmtId="0" fontId="44" fillId="17" borderId="1" applyNumberFormat="0" applyAlignment="0" applyProtection="0"/>
    <xf numFmtId="0" fontId="45" fillId="18" borderId="2" applyNumberFormat="0" applyAlignment="0" applyProtection="0"/>
    <xf numFmtId="0" fontId="46" fillId="0" borderId="3" applyNumberFormat="0" applyFill="0" applyAlignment="0" applyProtection="0"/>
    <xf numFmtId="0" fontId="48" fillId="0" borderId="0" applyNumberFormat="0" applyFill="0" applyBorder="0" applyAlignment="0" applyProtection="0"/>
    <xf numFmtId="0" fontId="43" fillId="19"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22" borderId="0" applyNumberFormat="0" applyBorder="0" applyAlignment="0" applyProtection="0"/>
    <xf numFmtId="0" fontId="49" fillId="8" borderId="1" applyNumberFormat="0" applyAlignment="0" applyProtection="0"/>
    <xf numFmtId="165" fontId="6" fillId="2" borderId="0" applyFont="0" applyFill="0" applyBorder="0" applyAlignment="0" applyProtection="0"/>
    <xf numFmtId="0" fontId="36"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50" fillId="4" borderId="0" applyNumberFormat="0" applyBorder="0" applyAlignment="0" applyProtection="0"/>
    <xf numFmtId="0" fontId="51" fillId="23" borderId="0" applyNumberFormat="0" applyBorder="0" applyAlignment="0" applyProtection="0"/>
    <xf numFmtId="0" fontId="23" fillId="0" borderId="0"/>
    <xf numFmtId="0" fontId="8" fillId="0" borderId="0"/>
    <xf numFmtId="0" fontId="6" fillId="2" borderId="0"/>
    <xf numFmtId="0" fontId="58" fillId="0" borderId="0"/>
    <xf numFmtId="0" fontId="8" fillId="0" borderId="0"/>
    <xf numFmtId="0" fontId="58" fillId="0" borderId="0"/>
    <xf numFmtId="0" fontId="8" fillId="0" borderId="0"/>
    <xf numFmtId="0" fontId="6" fillId="2" borderId="0"/>
    <xf numFmtId="0" fontId="6" fillId="2" borderId="0"/>
    <xf numFmtId="0" fontId="22" fillId="0" borderId="0"/>
    <xf numFmtId="0" fontId="8" fillId="0" borderId="0"/>
    <xf numFmtId="0" fontId="25" fillId="2" borderId="0"/>
    <xf numFmtId="0" fontId="6" fillId="2" borderId="0"/>
    <xf numFmtId="0" fontId="31" fillId="0" borderId="0"/>
    <xf numFmtId="37" fontId="6" fillId="0" borderId="0"/>
    <xf numFmtId="0" fontId="14" fillId="0" borderId="0"/>
    <xf numFmtId="0" fontId="14" fillId="0" borderId="0"/>
    <xf numFmtId="0" fontId="14" fillId="0" borderId="0"/>
    <xf numFmtId="0" fontId="14" fillId="0" borderId="0"/>
    <xf numFmtId="0" fontId="14" fillId="0" borderId="0"/>
    <xf numFmtId="0" fontId="12" fillId="0" borderId="0"/>
    <xf numFmtId="0" fontId="8" fillId="24" borderId="5" applyNumberFormat="0" applyFont="0" applyAlignment="0" applyProtection="0"/>
    <xf numFmtId="0" fontId="52" fillId="17" borderId="6" applyNumberFormat="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47" fillId="0" borderId="4" applyNumberFormat="0" applyFill="0" applyAlignment="0" applyProtection="0"/>
    <xf numFmtId="0" fontId="56" fillId="0" borderId="7" applyNumberFormat="0" applyFill="0" applyAlignment="0" applyProtection="0"/>
    <xf numFmtId="0" fontId="48" fillId="0" borderId="8" applyNumberFormat="0" applyFill="0" applyAlignment="0" applyProtection="0"/>
    <xf numFmtId="0" fontId="55" fillId="0" borderId="0" applyNumberFormat="0" applyFill="0" applyBorder="0" applyAlignment="0" applyProtection="0"/>
    <xf numFmtId="0" fontId="57" fillId="0" borderId="9" applyNumberFormat="0" applyFill="0" applyAlignment="0" applyProtection="0"/>
    <xf numFmtId="0" fontId="88" fillId="0" borderId="0"/>
    <xf numFmtId="0" fontId="1" fillId="0" borderId="0"/>
    <xf numFmtId="0" fontId="8" fillId="2" borderId="0"/>
    <xf numFmtId="0" fontId="31" fillId="2" borderId="0"/>
    <xf numFmtId="0" fontId="8" fillId="2" borderId="0"/>
    <xf numFmtId="0" fontId="31" fillId="2" borderId="0"/>
    <xf numFmtId="0" fontId="1" fillId="0" borderId="0"/>
    <xf numFmtId="0" fontId="8" fillId="2" borderId="0"/>
    <xf numFmtId="0" fontId="31" fillId="2" borderId="0"/>
    <xf numFmtId="0" fontId="31" fillId="2" borderId="0"/>
    <xf numFmtId="0" fontId="6" fillId="2" borderId="0"/>
    <xf numFmtId="0" fontId="8" fillId="2" borderId="0"/>
    <xf numFmtId="0" fontId="6" fillId="0" borderId="0"/>
    <xf numFmtId="0" fontId="6" fillId="0" borderId="0"/>
    <xf numFmtId="0" fontId="1" fillId="0" borderId="0"/>
    <xf numFmtId="0" fontId="8" fillId="0" borderId="0"/>
    <xf numFmtId="0" fontId="94" fillId="0" borderId="0" applyNumberFormat="0" applyFill="0" applyBorder="0" applyAlignment="0" applyProtection="0"/>
    <xf numFmtId="0" fontId="8" fillId="2" borderId="0"/>
    <xf numFmtId="0" fontId="8" fillId="0" borderId="0"/>
  </cellStyleXfs>
  <cellXfs count="1365">
    <xf numFmtId="0" fontId="0" fillId="2" borderId="0" xfId="0" applyNumberFormat="1"/>
    <xf numFmtId="3" fontId="6" fillId="0" borderId="0" xfId="0" applyNumberFormat="1" applyFont="1" applyFill="1" applyAlignment="1">
      <alignment horizontal="right" vertical="center"/>
    </xf>
    <xf numFmtId="3" fontId="0" fillId="2" borderId="0" xfId="0" applyNumberFormat="1" applyAlignment="1">
      <alignment horizontal="right" vertical="center"/>
    </xf>
    <xf numFmtId="0" fontId="6" fillId="0" borderId="0" xfId="38" applyNumberFormat="1" applyFill="1"/>
    <xf numFmtId="0" fontId="6" fillId="0" borderId="0" xfId="38" applyNumberFormat="1" applyFont="1" applyFill="1" applyAlignment="1">
      <alignment horizontal="left" vertical="center"/>
    </xf>
    <xf numFmtId="3" fontId="6" fillId="0" borderId="0" xfId="38" applyNumberFormat="1" applyFont="1" applyFill="1" applyAlignment="1">
      <alignment horizontal="right" vertical="center"/>
    </xf>
    <xf numFmtId="0" fontId="6" fillId="0" borderId="0" xfId="38" quotePrefix="1" applyNumberFormat="1" applyFont="1" applyFill="1" applyAlignment="1">
      <alignment horizontal="left" vertical="center"/>
    </xf>
    <xf numFmtId="0" fontId="6" fillId="0" borderId="0" xfId="38" applyNumberFormat="1" applyFont="1" applyFill="1"/>
    <xf numFmtId="3" fontId="6" fillId="0" borderId="0" xfId="38" applyNumberFormat="1" applyFont="1" applyFill="1" applyBorder="1" applyAlignment="1">
      <alignment horizontal="right" vertical="center" wrapText="1"/>
    </xf>
    <xf numFmtId="3" fontId="4" fillId="0" borderId="0" xfId="38" applyNumberFormat="1" applyFont="1" applyFill="1" applyAlignment="1">
      <alignment horizontal="right" vertical="center"/>
    </xf>
    <xf numFmtId="0" fontId="4" fillId="0" borderId="0" xfId="38" applyNumberFormat="1" applyFont="1" applyFill="1" applyAlignment="1">
      <alignment horizontal="left" vertical="center"/>
    </xf>
    <xf numFmtId="3" fontId="6" fillId="0" borderId="0" xfId="38" applyNumberFormat="1" applyFont="1" applyFill="1" applyBorder="1" applyAlignment="1">
      <alignment horizontal="right" vertical="center"/>
    </xf>
    <xf numFmtId="0" fontId="6" fillId="0" borderId="0" xfId="38" applyNumberFormat="1" applyFill="1" applyBorder="1"/>
    <xf numFmtId="0" fontId="6" fillId="2" borderId="0" xfId="38" applyFont="1"/>
    <xf numFmtId="3" fontId="4" fillId="0" borderId="0" xfId="38" applyNumberFormat="1" applyFont="1" applyFill="1" applyBorder="1" applyAlignment="1">
      <alignment horizontal="right" vertical="center" wrapText="1"/>
    </xf>
    <xf numFmtId="0" fontId="4" fillId="0" borderId="0" xfId="38" quotePrefix="1" applyNumberFormat="1" applyFont="1" applyFill="1" applyAlignment="1">
      <alignment horizontal="left" vertical="center"/>
    </xf>
    <xf numFmtId="0" fontId="6" fillId="0" borderId="0" xfId="38" applyNumberFormat="1" applyFill="1" applyAlignment="1">
      <alignment vertical="center"/>
    </xf>
    <xf numFmtId="0" fontId="14" fillId="0" borderId="0" xfId="38" applyNumberFormat="1" applyFont="1" applyFill="1" applyBorder="1" applyAlignment="1">
      <alignment horizontal="centerContinuous" vertical="center"/>
    </xf>
    <xf numFmtId="0" fontId="6" fillId="0" borderId="0" xfId="38" applyNumberFormat="1" applyFill="1" applyBorder="1" applyAlignment="1">
      <alignment horizontal="left" vertical="center"/>
    </xf>
    <xf numFmtId="3" fontId="6" fillId="0" borderId="0" xfId="38" applyNumberFormat="1" applyFill="1"/>
    <xf numFmtId="3" fontId="4" fillId="0" borderId="0" xfId="38" applyNumberFormat="1" applyFont="1" applyFill="1" applyBorder="1" applyAlignment="1">
      <alignment horizontal="right" vertical="center"/>
    </xf>
    <xf numFmtId="0" fontId="4" fillId="0" borderId="0" xfId="38" quotePrefix="1" applyNumberFormat="1" applyFont="1" applyFill="1" applyBorder="1" applyAlignment="1">
      <alignment horizontal="left" vertical="center"/>
    </xf>
    <xf numFmtId="0" fontId="6" fillId="0" borderId="0" xfId="38" applyNumberFormat="1" applyFont="1" applyFill="1" applyAlignment="1">
      <alignment vertical="center"/>
    </xf>
    <xf numFmtId="164" fontId="4" fillId="0" borderId="0" xfId="38" applyNumberFormat="1" applyFont="1" applyFill="1"/>
    <xf numFmtId="0" fontId="4" fillId="0" borderId="0" xfId="38" applyNumberFormat="1" applyFont="1" applyFill="1"/>
    <xf numFmtId="0" fontId="4" fillId="0" borderId="0" xfId="38" applyNumberFormat="1" applyFont="1" applyFill="1" applyAlignment="1">
      <alignment vertical="center"/>
    </xf>
    <xf numFmtId="3" fontId="6" fillId="2" borderId="0" xfId="0" applyNumberFormat="1" applyFont="1" applyAlignment="1">
      <alignment horizontal="right" vertical="center"/>
    </xf>
    <xf numFmtId="0" fontId="20" fillId="0" borderId="0" xfId="38" applyNumberFormat="1" applyFont="1" applyFill="1"/>
    <xf numFmtId="0" fontId="20" fillId="2" borderId="0" xfId="38" applyNumberFormat="1" applyFont="1" applyAlignment="1">
      <alignment wrapText="1"/>
    </xf>
    <xf numFmtId="0" fontId="17" fillId="0" borderId="0" xfId="38" quotePrefix="1" applyNumberFormat="1" applyFont="1" applyFill="1" applyAlignment="1">
      <alignment horizontal="left"/>
    </xf>
    <xf numFmtId="0" fontId="17" fillId="0" borderId="0" xfId="38" applyNumberFormat="1" applyFont="1" applyFill="1"/>
    <xf numFmtId="0" fontId="6" fillId="2" borderId="0" xfId="38" applyNumberFormat="1" applyFont="1" applyAlignment="1">
      <alignment wrapText="1"/>
    </xf>
    <xf numFmtId="0" fontId="6" fillId="2" borderId="0" xfId="38" applyNumberFormat="1" applyFont="1" applyAlignment="1">
      <alignment horizontal="justify"/>
    </xf>
    <xf numFmtId="0" fontId="6" fillId="26" borderId="0" xfId="38" applyNumberFormat="1" applyFont="1" applyFill="1"/>
    <xf numFmtId="0" fontId="4" fillId="26" borderId="0" xfId="38" applyNumberFormat="1" applyFont="1" applyFill="1"/>
    <xf numFmtId="0" fontId="6" fillId="2" borderId="0" xfId="38" applyNumberFormat="1" applyFont="1" applyAlignment="1">
      <alignment horizontal="justify" vertical="center"/>
    </xf>
    <xf numFmtId="0" fontId="40" fillId="25" borderId="0" xfId="38" applyNumberFormat="1" applyFont="1" applyFill="1"/>
    <xf numFmtId="0" fontId="17" fillId="25" borderId="0" xfId="38" applyNumberFormat="1" applyFont="1" applyFill="1"/>
    <xf numFmtId="3" fontId="6" fillId="0" borderId="0" xfId="37" applyNumberFormat="1" applyFont="1" applyFill="1" applyBorder="1" applyAlignment="1">
      <alignment horizontal="right" vertical="center" wrapText="1"/>
    </xf>
    <xf numFmtId="3" fontId="4" fillId="0" borderId="0" xfId="50" applyNumberFormat="1" applyFont="1" applyFill="1" applyAlignment="1" applyProtection="1">
      <alignment horizontal="right" vertical="center"/>
    </xf>
    <xf numFmtId="3" fontId="6" fillId="0" borderId="0" xfId="50" applyNumberFormat="1" applyFont="1" applyFill="1" applyAlignment="1" applyProtection="1">
      <alignment horizontal="right" vertical="center"/>
    </xf>
    <xf numFmtId="3" fontId="4" fillId="0" borderId="0" xfId="38" applyNumberFormat="1" applyFont="1" applyFill="1" applyAlignment="1">
      <alignment vertical="center"/>
    </xf>
    <xf numFmtId="164" fontId="4" fillId="0" borderId="0" xfId="38" applyNumberFormat="1" applyFont="1" applyFill="1" applyBorder="1" applyAlignment="1">
      <alignment horizontal="right" vertical="center" wrapText="1"/>
    </xf>
    <xf numFmtId="164" fontId="4" fillId="0" borderId="0" xfId="38" applyNumberFormat="1" applyFont="1" applyFill="1" applyBorder="1" applyAlignment="1">
      <alignment horizontal="right" vertical="center"/>
    </xf>
    <xf numFmtId="164" fontId="6" fillId="0" borderId="0" xfId="0" applyNumberFormat="1" applyFont="1" applyFill="1" applyAlignment="1">
      <alignment horizontal="right" vertical="center"/>
    </xf>
    <xf numFmtId="0" fontId="6" fillId="30" borderId="0" xfId="45" applyFont="1" applyFill="1" applyAlignment="1">
      <alignment horizontal="left"/>
    </xf>
    <xf numFmtId="1" fontId="4" fillId="30" borderId="0" xfId="45" quotePrefix="1" applyNumberFormat="1" applyFont="1" applyFill="1" applyAlignment="1">
      <alignment horizontal="left" vertical="center"/>
    </xf>
    <xf numFmtId="1" fontId="4" fillId="30" borderId="0" xfId="45" applyNumberFormat="1" applyFont="1" applyFill="1" applyAlignment="1">
      <alignment horizontal="left" vertical="center"/>
    </xf>
    <xf numFmtId="0" fontId="6" fillId="30" borderId="0" xfId="45" applyFont="1" applyFill="1"/>
    <xf numFmtId="0" fontId="6" fillId="30" borderId="0" xfId="45" applyFont="1" applyFill="1" applyAlignment="1"/>
    <xf numFmtId="1" fontId="4" fillId="30" borderId="0" xfId="45" applyNumberFormat="1" applyFont="1" applyFill="1" applyAlignment="1">
      <alignment vertical="center"/>
    </xf>
    <xf numFmtId="0" fontId="6" fillId="30" borderId="0" xfId="45" applyFont="1" applyFill="1" applyAlignment="1">
      <alignment horizontal="justify" vertical="center"/>
    </xf>
    <xf numFmtId="0" fontId="22" fillId="30" borderId="0" xfId="45" applyFill="1" applyAlignment="1">
      <alignment horizontal="left"/>
    </xf>
    <xf numFmtId="0" fontId="22" fillId="30" borderId="0" xfId="45" applyFill="1"/>
    <xf numFmtId="0" fontId="22" fillId="30" borderId="0" xfId="45" applyFill="1" applyBorder="1"/>
    <xf numFmtId="1" fontId="4" fillId="30" borderId="0" xfId="45" applyNumberFormat="1" applyFont="1" applyFill="1" applyBorder="1" applyAlignment="1">
      <alignment vertical="center"/>
    </xf>
    <xf numFmtId="0" fontId="4" fillId="30" borderId="0" xfId="45" applyFont="1" applyFill="1" applyBorder="1" applyAlignment="1">
      <alignment horizontal="centerContinuous"/>
    </xf>
    <xf numFmtId="0" fontId="22" fillId="30" borderId="0" xfId="45" applyFill="1" applyBorder="1" applyAlignment="1">
      <alignment vertical="center"/>
    </xf>
    <xf numFmtId="0" fontId="22" fillId="30" borderId="11" xfId="45" applyFill="1" applyBorder="1" applyAlignment="1">
      <alignment vertical="center"/>
    </xf>
    <xf numFmtId="1" fontId="4" fillId="30" borderId="0" xfId="45" applyNumberFormat="1" applyFont="1" applyFill="1" applyBorder="1" applyAlignment="1">
      <alignment horizontal="centerContinuous" vertical="center"/>
    </xf>
    <xf numFmtId="1" fontId="4" fillId="30" borderId="0" xfId="45" applyNumberFormat="1" applyFont="1" applyFill="1" applyBorder="1" applyAlignment="1">
      <alignment horizontal="left" vertical="center"/>
    </xf>
    <xf numFmtId="0" fontId="4" fillId="30" borderId="0" xfId="45" applyFont="1" applyFill="1" applyBorder="1" applyAlignment="1">
      <alignment horizontal="center" vertical="center" wrapText="1"/>
    </xf>
    <xf numFmtId="0" fontId="4" fillId="30" borderId="0" xfId="45" applyFont="1" applyFill="1" applyBorder="1" applyAlignment="1">
      <alignment horizontal="centerContinuous" vertical="center" wrapText="1"/>
    </xf>
    <xf numFmtId="0" fontId="3" fillId="30" borderId="0" xfId="45" applyFont="1" applyFill="1" applyAlignment="1">
      <alignment horizontal="left" vertical="center"/>
    </xf>
    <xf numFmtId="1" fontId="4" fillId="30" borderId="0" xfId="45" applyNumberFormat="1" applyFont="1" applyFill="1" applyBorder="1" applyAlignment="1">
      <alignment horizontal="center" vertical="center"/>
    </xf>
    <xf numFmtId="0" fontId="3" fillId="30" borderId="0" xfId="45" applyFont="1" applyFill="1" applyBorder="1" applyAlignment="1">
      <alignment vertical="center"/>
    </xf>
    <xf numFmtId="0" fontId="4" fillId="30" borderId="12" xfId="45" applyFont="1" applyFill="1" applyBorder="1" applyAlignment="1">
      <alignment horizontal="center" vertical="center" wrapText="1"/>
    </xf>
    <xf numFmtId="0" fontId="4" fillId="30" borderId="0" xfId="45" applyFont="1" applyFill="1" applyBorder="1" applyAlignment="1">
      <alignment horizontal="center" vertical="center"/>
    </xf>
    <xf numFmtId="0" fontId="3" fillId="30" borderId="0" xfId="45" applyFont="1" applyFill="1" applyBorder="1"/>
    <xf numFmtId="0" fontId="3" fillId="30" borderId="0" xfId="45" applyFont="1" applyFill="1"/>
    <xf numFmtId="1" fontId="4" fillId="30" borderId="0" xfId="45" quotePrefix="1" applyNumberFormat="1" applyFont="1" applyFill="1" applyBorder="1" applyAlignment="1">
      <alignment horizontal="center" vertical="center"/>
    </xf>
    <xf numFmtId="0" fontId="22" fillId="30" borderId="0" xfId="45" applyFill="1" applyAlignment="1">
      <alignment horizontal="left" vertical="center"/>
    </xf>
    <xf numFmtId="0" fontId="22" fillId="30" borderId="0" xfId="45" applyFill="1" applyBorder="1" applyAlignment="1"/>
    <xf numFmtId="0" fontId="22" fillId="30" borderId="0" xfId="45" applyFill="1" applyAlignment="1"/>
    <xf numFmtId="0" fontId="4" fillId="30" borderId="0" xfId="45" applyFont="1" applyFill="1" applyBorder="1" applyAlignment="1">
      <alignment horizontal="left" vertical="center"/>
    </xf>
    <xf numFmtId="0" fontId="4" fillId="30" borderId="0" xfId="45" applyFont="1" applyFill="1" applyBorder="1" applyAlignment="1">
      <alignment vertical="center"/>
    </xf>
    <xf numFmtId="3" fontId="4" fillId="30" borderId="0" xfId="45" applyNumberFormat="1" applyFont="1" applyFill="1" applyAlignment="1">
      <alignment vertical="center"/>
    </xf>
    <xf numFmtId="3" fontId="4" fillId="30" borderId="0" xfId="45" applyNumberFormat="1" applyFont="1" applyFill="1" applyAlignment="1" applyProtection="1">
      <alignment horizontal="right" vertical="center"/>
    </xf>
    <xf numFmtId="3" fontId="4" fillId="30" borderId="0" xfId="45" applyNumberFormat="1" applyFont="1" applyFill="1" applyBorder="1" applyAlignment="1">
      <alignment horizontal="right" vertical="center"/>
    </xf>
    <xf numFmtId="3" fontId="4" fillId="30" borderId="0" xfId="45" applyNumberFormat="1" applyFont="1" applyFill="1" applyBorder="1" applyAlignment="1" applyProtection="1">
      <alignment horizontal="right" vertical="center"/>
    </xf>
    <xf numFmtId="3" fontId="4" fillId="30" borderId="0" xfId="45" applyNumberFormat="1" applyFont="1" applyFill="1" applyBorder="1" applyAlignment="1">
      <alignment vertical="center"/>
    </xf>
    <xf numFmtId="3" fontId="6" fillId="30" borderId="0" xfId="45" applyNumberFormat="1" applyFont="1" applyFill="1" applyAlignment="1">
      <alignment vertical="center"/>
    </xf>
    <xf numFmtId="0" fontId="8" fillId="30" borderId="0" xfId="45" applyFont="1" applyFill="1" applyAlignment="1">
      <alignment horizontal="left"/>
    </xf>
    <xf numFmtId="0" fontId="8" fillId="30" borderId="0" xfId="45" applyFont="1" applyFill="1"/>
    <xf numFmtId="3" fontId="6" fillId="30" borderId="0" xfId="45" applyNumberFormat="1" applyFont="1" applyFill="1" applyAlignment="1">
      <alignment horizontal="right" vertical="center"/>
    </xf>
    <xf numFmtId="3" fontId="4" fillId="30" borderId="0" xfId="45" applyNumberFormat="1" applyFont="1" applyFill="1" applyAlignment="1"/>
    <xf numFmtId="3" fontId="6" fillId="30" borderId="0" xfId="45" applyNumberFormat="1" applyFont="1" applyFill="1" applyBorder="1" applyAlignment="1">
      <alignment horizontal="right" vertical="center"/>
    </xf>
    <xf numFmtId="3" fontId="6" fillId="30" borderId="0" xfId="45" applyNumberFormat="1" applyFont="1" applyFill="1" applyBorder="1" applyAlignment="1" applyProtection="1">
      <alignment horizontal="right" vertical="center"/>
    </xf>
    <xf numFmtId="3" fontId="6" fillId="30" borderId="0" xfId="45" applyNumberFormat="1" applyFont="1" applyFill="1" applyBorder="1" applyAlignment="1">
      <alignment vertical="center"/>
    </xf>
    <xf numFmtId="3" fontId="6" fillId="30" borderId="0" xfId="45" applyNumberFormat="1" applyFont="1" applyFill="1" applyBorder="1"/>
    <xf numFmtId="1" fontId="6" fillId="30" borderId="0" xfId="45" applyNumberFormat="1" applyFont="1" applyFill="1" applyAlignment="1">
      <alignment horizontal="left" vertical="center"/>
    </xf>
    <xf numFmtId="3" fontId="6" fillId="30" borderId="0" xfId="45" quotePrefix="1" applyNumberFormat="1" applyFont="1" applyFill="1" applyAlignment="1">
      <alignment vertical="center"/>
    </xf>
    <xf numFmtId="3" fontId="6" fillId="30" borderId="0" xfId="45" applyNumberFormat="1" applyFont="1" applyFill="1" applyAlignment="1"/>
    <xf numFmtId="3" fontId="6" fillId="30" borderId="0" xfId="45" applyNumberFormat="1" applyFont="1" applyFill="1" applyBorder="1" applyAlignment="1" applyProtection="1">
      <alignment vertical="center"/>
    </xf>
    <xf numFmtId="37" fontId="6" fillId="30" borderId="0" xfId="45" applyNumberFormat="1" applyFont="1" applyFill="1" applyBorder="1" applyAlignment="1" applyProtection="1">
      <alignment vertical="center"/>
    </xf>
    <xf numFmtId="1" fontId="6" fillId="30" borderId="0" xfId="45" quotePrefix="1" applyNumberFormat="1" applyFont="1" applyFill="1" applyAlignment="1">
      <alignment horizontal="left" vertical="center"/>
    </xf>
    <xf numFmtId="0" fontId="6" fillId="30" borderId="0" xfId="45" applyFont="1" applyFill="1" applyBorder="1" applyAlignment="1">
      <alignment horizontal="right" vertical="center"/>
    </xf>
    <xf numFmtId="3" fontId="6" fillId="30" borderId="0" xfId="45" applyNumberFormat="1" applyFont="1" applyFill="1" applyAlignment="1" applyProtection="1">
      <alignment horizontal="right" vertical="center"/>
    </xf>
    <xf numFmtId="1" fontId="6" fillId="30" borderId="0" xfId="45" applyNumberFormat="1" applyFont="1" applyFill="1" applyBorder="1" applyAlignment="1">
      <alignment horizontal="right" vertical="center"/>
    </xf>
    <xf numFmtId="0" fontId="6" fillId="30" borderId="0" xfId="45" applyFont="1" applyFill="1" applyAlignment="1">
      <alignment horizontal="left" vertical="center"/>
    </xf>
    <xf numFmtId="37" fontId="6" fillId="30" borderId="0" xfId="45" applyNumberFormat="1" applyFont="1" applyFill="1" applyBorder="1" applyProtection="1"/>
    <xf numFmtId="0" fontId="6" fillId="30" borderId="0" xfId="45" applyFont="1" applyFill="1" applyBorder="1"/>
    <xf numFmtId="0" fontId="22" fillId="30" borderId="0" xfId="45" applyFill="1" applyAlignment="1">
      <alignment horizontal="justify"/>
    </xf>
    <xf numFmtId="37" fontId="22" fillId="30" borderId="0" xfId="45" applyNumberFormat="1" applyFill="1" applyBorder="1"/>
    <xf numFmtId="37" fontId="6" fillId="30" borderId="0" xfId="45" applyNumberFormat="1" applyFont="1" applyFill="1" applyBorder="1"/>
    <xf numFmtId="1" fontId="6" fillId="30" borderId="0" xfId="45" applyNumberFormat="1" applyFont="1" applyFill="1" applyBorder="1" applyAlignment="1">
      <alignment horizontal="left" vertical="center"/>
    </xf>
    <xf numFmtId="37" fontId="6" fillId="30" borderId="0" xfId="45" applyNumberFormat="1" applyFont="1" applyFill="1" applyAlignment="1" applyProtection="1">
      <alignment vertical="center"/>
    </xf>
    <xf numFmtId="3" fontId="6" fillId="30" borderId="0" xfId="45" applyNumberFormat="1" applyFont="1" applyFill="1" applyAlignment="1">
      <alignment horizontal="left" vertical="center"/>
    </xf>
    <xf numFmtId="37" fontId="6" fillId="30" borderId="0" xfId="45" applyNumberFormat="1" applyFont="1" applyFill="1" applyBorder="1" applyAlignment="1" applyProtection="1">
      <alignment horizontal="right" vertical="center"/>
    </xf>
    <xf numFmtId="3" fontId="6" fillId="30" borderId="0" xfId="45" applyNumberFormat="1" applyFont="1" applyFill="1"/>
    <xf numFmtId="0" fontId="6" fillId="30" borderId="0" xfId="45" applyFont="1" applyFill="1" applyBorder="1" applyAlignment="1">
      <alignment horizontal="left" vertical="center"/>
    </xf>
    <xf numFmtId="3" fontId="6" fillId="30" borderId="0" xfId="45" applyNumberFormat="1" applyFont="1" applyFill="1" applyBorder="1" applyAlignment="1">
      <alignment horizontal="left" vertical="center"/>
    </xf>
    <xf numFmtId="0" fontId="6" fillId="30" borderId="0" xfId="45" applyFont="1" applyFill="1" applyAlignment="1">
      <alignment vertical="center"/>
    </xf>
    <xf numFmtId="3" fontId="22" fillId="30" borderId="0" xfId="45" applyNumberFormat="1" applyFill="1"/>
    <xf numFmtId="37" fontId="22" fillId="30" borderId="0" xfId="45" applyNumberFormat="1" applyFill="1"/>
    <xf numFmtId="3" fontId="28" fillId="30" borderId="0" xfId="45" applyNumberFormat="1" applyFont="1" applyFill="1" applyAlignment="1">
      <alignment horizontal="right" vertical="center"/>
    </xf>
    <xf numFmtId="3" fontId="29" fillId="30" borderId="0" xfId="45" applyNumberFormat="1" applyFont="1" applyFill="1" applyAlignment="1"/>
    <xf numFmtId="0" fontId="6" fillId="30" borderId="0" xfId="45" applyFont="1" applyFill="1" applyAlignment="1">
      <alignment horizontal="centerContinuous" vertical="center"/>
    </xf>
    <xf numFmtId="3" fontId="6" fillId="30" borderId="0" xfId="45" applyNumberFormat="1" applyFont="1" applyFill="1" applyAlignment="1">
      <alignment horizontal="centerContinuous" vertical="center"/>
    </xf>
    <xf numFmtId="3" fontId="6" fillId="30" borderId="0" xfId="45" applyNumberFormat="1" applyFont="1" applyFill="1" applyAlignment="1">
      <alignment horizontal="right"/>
    </xf>
    <xf numFmtId="0" fontId="6" fillId="30" borderId="0" xfId="45" applyFont="1" applyFill="1" applyAlignment="1">
      <alignment horizontal="centerContinuous"/>
    </xf>
    <xf numFmtId="3" fontId="6" fillId="30" borderId="0" xfId="45" applyNumberFormat="1" applyFont="1" applyFill="1" applyAlignment="1">
      <alignment horizontal="centerContinuous"/>
    </xf>
    <xf numFmtId="0" fontId="6" fillId="30" borderId="0" xfId="45" applyFont="1" applyFill="1" applyAlignment="1">
      <alignment horizontal="right"/>
    </xf>
    <xf numFmtId="1" fontId="4" fillId="31" borderId="0" xfId="45" quotePrefix="1" applyNumberFormat="1" applyFont="1" applyFill="1" applyAlignment="1">
      <alignment horizontal="left" vertical="center"/>
    </xf>
    <xf numFmtId="1" fontId="3" fillId="30" borderId="0" xfId="45" quotePrefix="1" applyNumberFormat="1" applyFont="1" applyFill="1" applyAlignment="1">
      <alignment horizontal="left" vertical="center"/>
    </xf>
    <xf numFmtId="1" fontId="3" fillId="30" borderId="0" xfId="45" applyNumberFormat="1" applyFont="1" applyFill="1" applyAlignment="1">
      <alignment horizontal="left" vertical="center"/>
    </xf>
    <xf numFmtId="0" fontId="22" fillId="30" borderId="0" xfId="45" applyFill="1" applyAlignment="1">
      <alignment horizontal="justify" vertical="center"/>
    </xf>
    <xf numFmtId="0" fontId="22" fillId="30" borderId="0" xfId="45" applyFill="1" applyAlignment="1">
      <alignment horizontal="justify" wrapText="1"/>
    </xf>
    <xf numFmtId="3" fontId="25" fillId="30" borderId="0" xfId="45" applyNumberFormat="1" applyFont="1" applyFill="1" applyAlignment="1">
      <alignment horizontal="left" vertical="center"/>
    </xf>
    <xf numFmtId="3" fontId="6" fillId="30" borderId="0" xfId="45" applyNumberFormat="1" applyFont="1" applyFill="1" applyAlignment="1" applyProtection="1">
      <alignment vertical="center"/>
    </xf>
    <xf numFmtId="0" fontId="8" fillId="30" borderId="0" xfId="45" applyFont="1" applyFill="1" applyAlignment="1"/>
    <xf numFmtId="1" fontId="30" fillId="30" borderId="0" xfId="45" applyNumberFormat="1" applyFont="1" applyFill="1" applyAlignment="1">
      <alignment horizontal="left" vertical="center"/>
    </xf>
    <xf numFmtId="0" fontId="8" fillId="30" borderId="0" xfId="45" applyFont="1" applyFill="1" applyBorder="1"/>
    <xf numFmtId="1" fontId="4" fillId="30" borderId="13" xfId="45" applyNumberFormat="1" applyFont="1" applyFill="1" applyBorder="1" applyAlignment="1">
      <alignment vertical="center"/>
    </xf>
    <xf numFmtId="0" fontId="3" fillId="30" borderId="11" xfId="45" applyFont="1" applyFill="1" applyBorder="1" applyAlignment="1">
      <alignment vertical="center"/>
    </xf>
    <xf numFmtId="0" fontId="8" fillId="30" borderId="0" xfId="45" applyFont="1" applyFill="1" applyAlignment="1">
      <alignment horizontal="left" vertical="center"/>
    </xf>
    <xf numFmtId="171" fontId="6" fillId="30" borderId="0" xfId="0" applyNumberFormat="1" applyFont="1" applyFill="1" applyBorder="1" applyAlignment="1">
      <alignment horizontal="right"/>
    </xf>
    <xf numFmtId="37" fontId="8" fillId="30" borderId="0" xfId="45" applyNumberFormat="1" applyFont="1" applyFill="1" applyBorder="1"/>
    <xf numFmtId="3" fontId="6" fillId="30" borderId="0" xfId="45" applyNumberFormat="1" applyFont="1" applyFill="1" applyAlignment="1">
      <alignment vertical="center" wrapText="1"/>
    </xf>
    <xf numFmtId="3" fontId="8" fillId="30" borderId="0" xfId="45" applyNumberFormat="1" applyFont="1" applyFill="1"/>
    <xf numFmtId="3" fontId="39" fillId="30" borderId="0" xfId="45" applyNumberFormat="1" applyFont="1" applyFill="1" applyAlignment="1"/>
    <xf numFmtId="0" fontId="8" fillId="30" borderId="0" xfId="45" quotePrefix="1" applyFont="1" applyFill="1" applyAlignment="1">
      <alignment horizontal="left"/>
    </xf>
    <xf numFmtId="0" fontId="8" fillId="31" borderId="0" xfId="45" applyFont="1" applyFill="1" applyAlignment="1">
      <alignment horizontal="left"/>
    </xf>
    <xf numFmtId="1" fontId="40" fillId="30" borderId="0" xfId="45" quotePrefix="1" applyNumberFormat="1" applyFont="1" applyFill="1" applyAlignment="1">
      <alignment horizontal="left" vertical="center"/>
    </xf>
    <xf numFmtId="1" fontId="25" fillId="30" borderId="0" xfId="45" applyNumberFormat="1" applyFont="1" applyFill="1" applyAlignment="1">
      <alignment horizontal="left" vertical="center"/>
    </xf>
    <xf numFmtId="3" fontId="6" fillId="30" borderId="0" xfId="45" applyNumberFormat="1" applyFont="1" applyFill="1" applyAlignment="1" applyProtection="1">
      <alignment vertical="center" wrapText="1"/>
    </xf>
    <xf numFmtId="167" fontId="6" fillId="30" borderId="0" xfId="45" applyNumberFormat="1" applyFont="1" applyFill="1" applyAlignment="1">
      <alignment horizontal="left" vertical="center"/>
    </xf>
    <xf numFmtId="0" fontId="6" fillId="30" borderId="0" xfId="45" applyFont="1" applyFill="1" applyAlignment="1">
      <alignment horizontal="left" vertical="center" wrapText="1"/>
    </xf>
    <xf numFmtId="0" fontId="25" fillId="30" borderId="0" xfId="45" applyFont="1" applyFill="1"/>
    <xf numFmtId="3" fontId="6" fillId="30" borderId="0" xfId="45" quotePrefix="1" applyNumberFormat="1" applyFont="1" applyFill="1" applyAlignment="1" applyProtection="1">
      <alignment vertical="center"/>
    </xf>
    <xf numFmtId="0" fontId="25" fillId="30" borderId="0" xfId="45" applyFont="1" applyFill="1" applyAlignment="1">
      <alignment horizontal="left"/>
    </xf>
    <xf numFmtId="1" fontId="40" fillId="31" borderId="0" xfId="45" quotePrefix="1" applyNumberFormat="1" applyFont="1" applyFill="1" applyAlignment="1">
      <alignment horizontal="left" vertical="center"/>
    </xf>
    <xf numFmtId="0" fontId="6" fillId="30" borderId="0" xfId="49" applyFont="1" applyFill="1"/>
    <xf numFmtId="1" fontId="4" fillId="30" borderId="0" xfId="49" applyNumberFormat="1" applyFont="1" applyFill="1" applyAlignment="1">
      <alignment horizontal="left" vertical="center"/>
    </xf>
    <xf numFmtId="0" fontId="25" fillId="30" borderId="0" xfId="49" applyFont="1" applyFill="1"/>
    <xf numFmtId="1" fontId="4" fillId="30" borderId="0" xfId="49" applyNumberFormat="1" applyFont="1" applyFill="1" applyAlignment="1">
      <alignment vertical="center"/>
    </xf>
    <xf numFmtId="1" fontId="4" fillId="30" borderId="0" xfId="49" quotePrefix="1" applyNumberFormat="1" applyFont="1" applyFill="1" applyAlignment="1">
      <alignment horizontal="justify" vertical="center" wrapText="1"/>
    </xf>
    <xf numFmtId="0" fontId="31" fillId="30" borderId="0" xfId="49" applyFill="1" applyAlignment="1">
      <alignment horizontal="justify" vertical="center"/>
    </xf>
    <xf numFmtId="0" fontId="6" fillId="30" borderId="0" xfId="49" applyFont="1" applyFill="1" applyAlignment="1">
      <alignment horizontal="justify" vertical="center"/>
    </xf>
    <xf numFmtId="3" fontId="25" fillId="30" borderId="0" xfId="49" applyNumberFormat="1" applyFont="1" applyFill="1"/>
    <xf numFmtId="1" fontId="4" fillId="30" borderId="0" xfId="49" applyNumberFormat="1" applyFont="1" applyFill="1" applyBorder="1" applyAlignment="1">
      <alignment horizontal="left" vertical="center"/>
    </xf>
    <xf numFmtId="0" fontId="4" fillId="30" borderId="0" xfId="49" applyFont="1" applyFill="1" applyBorder="1" applyAlignment="1">
      <alignment horizontal="centerContinuous" vertical="center"/>
    </xf>
    <xf numFmtId="0" fontId="4" fillId="30" borderId="0" xfId="49" applyFont="1" applyFill="1" applyBorder="1" applyAlignment="1">
      <alignment horizontal="left" vertical="center"/>
    </xf>
    <xf numFmtId="0" fontId="4" fillId="30" borderId="0" xfId="49" applyFont="1" applyFill="1" applyAlignment="1">
      <alignment horizontal="centerContinuous" vertical="center"/>
    </xf>
    <xf numFmtId="0" fontId="4" fillId="30" borderId="0" xfId="49" applyFont="1" applyFill="1" applyAlignment="1">
      <alignment horizontal="center"/>
    </xf>
    <xf numFmtId="1" fontId="4" fillId="30" borderId="13" xfId="49" applyNumberFormat="1" applyFont="1" applyFill="1" applyBorder="1" applyAlignment="1">
      <alignment vertical="center"/>
    </xf>
    <xf numFmtId="0" fontId="4" fillId="30" borderId="0" xfId="49" applyFont="1" applyFill="1" applyBorder="1" applyAlignment="1">
      <alignment vertical="center"/>
    </xf>
    <xf numFmtId="1" fontId="4" fillId="30" borderId="14" xfId="49" applyNumberFormat="1" applyFont="1" applyFill="1" applyBorder="1" applyAlignment="1">
      <alignment horizontal="center" vertical="top" wrapText="1"/>
    </xf>
    <xf numFmtId="1" fontId="4" fillId="30" borderId="0" xfId="49" applyNumberFormat="1" applyFont="1" applyFill="1" applyBorder="1" applyAlignment="1">
      <alignment horizontal="center" vertical="top" wrapText="1"/>
    </xf>
    <xf numFmtId="1" fontId="4" fillId="30" borderId="14" xfId="49" quotePrefix="1" applyNumberFormat="1" applyFont="1" applyFill="1" applyBorder="1" applyAlignment="1">
      <alignment horizontal="center" vertical="top" wrapText="1"/>
    </xf>
    <xf numFmtId="0" fontId="31" fillId="30" borderId="0" xfId="49" applyFill="1" applyAlignment="1">
      <alignment vertical="center"/>
    </xf>
    <xf numFmtId="0" fontId="18" fillId="30" borderId="0" xfId="49" applyFont="1" applyFill="1" applyBorder="1" applyAlignment="1">
      <alignment horizontal="centerContinuous" vertical="center" wrapText="1"/>
    </xf>
    <xf numFmtId="0" fontId="18" fillId="30" borderId="0" xfId="49" applyFont="1" applyFill="1" applyBorder="1" applyAlignment="1">
      <alignment horizontal="center" vertical="center" wrapText="1"/>
    </xf>
    <xf numFmtId="0" fontId="31" fillId="30" borderId="0" xfId="49" applyFill="1" applyAlignment="1">
      <alignment horizontal="left" vertical="center"/>
    </xf>
    <xf numFmtId="3" fontId="71" fillId="30" borderId="0" xfId="49" applyNumberFormat="1" applyFont="1" applyFill="1" applyAlignment="1">
      <alignment vertical="center"/>
    </xf>
    <xf numFmtId="3" fontId="4" fillId="30" borderId="0" xfId="49" applyNumberFormat="1" applyFont="1" applyFill="1" applyBorder="1" applyAlignment="1">
      <alignment horizontal="left" vertical="center"/>
    </xf>
    <xf numFmtId="3" fontId="4" fillId="30" borderId="0" xfId="49" applyNumberFormat="1" applyFont="1" applyFill="1" applyAlignment="1" applyProtection="1">
      <alignment horizontal="right" vertical="center"/>
    </xf>
    <xf numFmtId="3" fontId="4" fillId="30" borderId="0" xfId="49" applyNumberFormat="1" applyFont="1" applyFill="1" applyBorder="1" applyAlignment="1" applyProtection="1">
      <alignment horizontal="right" vertical="center"/>
    </xf>
    <xf numFmtId="3" fontId="4" fillId="30" borderId="0" xfId="49" applyNumberFormat="1" applyFont="1" applyFill="1" applyBorder="1" applyAlignment="1" applyProtection="1">
      <alignment horizontal="right" vertical="center" wrapText="1"/>
    </xf>
    <xf numFmtId="167" fontId="6" fillId="30" borderId="0" xfId="49" applyNumberFormat="1" applyFont="1" applyFill="1" applyAlignment="1">
      <alignment horizontal="left" vertical="center"/>
    </xf>
    <xf numFmtId="3" fontId="6" fillId="30" borderId="0" xfId="49" applyNumberFormat="1" applyFont="1" applyFill="1" applyAlignment="1" applyProtection="1">
      <alignment horizontal="right" vertical="center"/>
    </xf>
    <xf numFmtId="3" fontId="25" fillId="30" borderId="0" xfId="49" applyNumberFormat="1" applyFont="1" applyFill="1" applyBorder="1" applyAlignment="1" applyProtection="1">
      <alignment horizontal="right" vertical="center"/>
    </xf>
    <xf numFmtId="3" fontId="6" fillId="30" borderId="0" xfId="49" applyNumberFormat="1" applyFont="1" applyFill="1" applyBorder="1" applyAlignment="1" applyProtection="1">
      <alignment horizontal="right" vertical="center"/>
    </xf>
    <xf numFmtId="0" fontId="25" fillId="30" borderId="0" xfId="49" applyFont="1" applyFill="1" applyBorder="1" applyAlignment="1">
      <alignment horizontal="left" vertical="center"/>
    </xf>
    <xf numFmtId="0" fontId="6" fillId="30" borderId="0" xfId="49" applyFont="1" applyFill="1" applyBorder="1" applyAlignment="1">
      <alignment horizontal="right" vertical="center"/>
    </xf>
    <xf numFmtId="0" fontId="25" fillId="30" borderId="0" xfId="49" applyFont="1" applyFill="1" applyBorder="1"/>
    <xf numFmtId="167" fontId="6" fillId="30" borderId="0" xfId="49" applyNumberFormat="1" applyFont="1" applyFill="1" applyAlignment="1">
      <alignment horizontal="left" vertical="center" wrapText="1"/>
    </xf>
    <xf numFmtId="0" fontId="6" fillId="30" borderId="0" xfId="49" applyFont="1" applyFill="1" applyBorder="1" applyAlignment="1">
      <alignment horizontal="right" vertical="center" wrapText="1"/>
    </xf>
    <xf numFmtId="0" fontId="25" fillId="30" borderId="0" xfId="49" applyFont="1" applyFill="1" applyBorder="1" applyAlignment="1">
      <alignment horizontal="left" vertical="center" wrapText="1"/>
    </xf>
    <xf numFmtId="0" fontId="6" fillId="30" borderId="0" xfId="49" applyFont="1" applyFill="1" applyAlignment="1">
      <alignment horizontal="left" vertical="center" wrapText="1"/>
    </xf>
    <xf numFmtId="0" fontId="6" fillId="30" borderId="0" xfId="49" applyFont="1" applyFill="1" applyAlignment="1">
      <alignment horizontal="left" vertical="center"/>
    </xf>
    <xf numFmtId="0" fontId="25" fillId="30" borderId="0" xfId="49" applyFont="1" applyFill="1" applyAlignment="1">
      <alignment horizontal="right"/>
    </xf>
    <xf numFmtId="1" fontId="6" fillId="30" borderId="0" xfId="49" applyNumberFormat="1" applyFont="1" applyFill="1" applyBorder="1" applyAlignment="1">
      <alignment horizontal="right" vertical="center"/>
    </xf>
    <xf numFmtId="1" fontId="25" fillId="30" borderId="0" xfId="49" applyNumberFormat="1" applyFont="1" applyFill="1" applyBorder="1" applyAlignment="1">
      <alignment horizontal="left" vertical="center"/>
    </xf>
    <xf numFmtId="0" fontId="25" fillId="30" borderId="0" xfId="49" applyFont="1" applyFill="1" applyAlignment="1">
      <alignment horizontal="left"/>
    </xf>
    <xf numFmtId="0" fontId="6" fillId="30" borderId="0" xfId="49" applyFont="1" applyFill="1" applyAlignment="1">
      <alignment horizontal="left"/>
    </xf>
    <xf numFmtId="0" fontId="6" fillId="30" borderId="0" xfId="49" applyFont="1" applyFill="1" applyAlignment="1">
      <alignment horizontal="right"/>
    </xf>
    <xf numFmtId="167" fontId="72" fillId="30" borderId="0" xfId="49" applyNumberFormat="1" applyFont="1" applyFill="1" applyAlignment="1">
      <alignment horizontal="left" vertical="center" wrapText="1"/>
    </xf>
    <xf numFmtId="0" fontId="31" fillId="30" borderId="0" xfId="49" applyFont="1" applyFill="1" applyAlignment="1">
      <alignment vertical="center"/>
    </xf>
    <xf numFmtId="1" fontId="6" fillId="30" borderId="0" xfId="49" applyNumberFormat="1" applyFont="1" applyFill="1" applyAlignment="1">
      <alignment horizontal="justify" vertical="center"/>
    </xf>
    <xf numFmtId="0" fontId="31" fillId="30" borderId="0" xfId="49" applyFill="1" applyAlignment="1">
      <alignment horizontal="justify"/>
    </xf>
    <xf numFmtId="0" fontId="31" fillId="30" borderId="0" xfId="49" applyFill="1" applyAlignment="1">
      <alignment wrapText="1"/>
    </xf>
    <xf numFmtId="0" fontId="25" fillId="30" borderId="0" xfId="49" applyFont="1" applyFill="1" applyAlignment="1">
      <alignment vertical="center"/>
    </xf>
    <xf numFmtId="3" fontId="25" fillId="30" borderId="0" xfId="49" applyNumberFormat="1" applyFont="1" applyFill="1" applyAlignment="1" applyProtection="1">
      <alignment horizontal="right" vertical="center"/>
    </xf>
    <xf numFmtId="3" fontId="25" fillId="30" borderId="0" xfId="49" applyNumberFormat="1" applyFont="1" applyFill="1" applyAlignment="1" applyProtection="1">
      <alignment horizontal="right"/>
    </xf>
    <xf numFmtId="37" fontId="25" fillId="30" borderId="0" xfId="49" applyNumberFormat="1" applyFont="1" applyFill="1" applyProtection="1"/>
    <xf numFmtId="0" fontId="4" fillId="30" borderId="0" xfId="45" applyFont="1" applyFill="1" applyAlignment="1">
      <alignment vertical="center"/>
    </xf>
    <xf numFmtId="3" fontId="3" fillId="30" borderId="0" xfId="45" applyNumberFormat="1" applyFont="1" applyFill="1"/>
    <xf numFmtId="0" fontId="6" fillId="30" borderId="0" xfId="0" applyNumberFormat="1" applyFont="1" applyFill="1" applyAlignment="1">
      <alignment wrapText="1"/>
    </xf>
    <xf numFmtId="0" fontId="4" fillId="30" borderId="0" xfId="45" applyFont="1" applyFill="1" applyBorder="1" applyAlignment="1">
      <alignment horizontal="centerContinuous" vertical="center"/>
    </xf>
    <xf numFmtId="3" fontId="4" fillId="30" borderId="0" xfId="45" applyNumberFormat="1" applyFont="1" applyFill="1" applyBorder="1" applyAlignment="1">
      <alignment horizontal="centerContinuous" vertical="center"/>
    </xf>
    <xf numFmtId="0" fontId="3" fillId="30" borderId="0" xfId="45" applyFont="1" applyFill="1" applyBorder="1" applyAlignment="1">
      <alignment horizontal="center"/>
    </xf>
    <xf numFmtId="0" fontId="3" fillId="30" borderId="0" xfId="45" applyFont="1" applyFill="1" applyAlignment="1">
      <alignment vertical="center"/>
    </xf>
    <xf numFmtId="3" fontId="4" fillId="30" borderId="0" xfId="45" applyNumberFormat="1" applyFont="1" applyFill="1" applyAlignment="1">
      <alignment horizontal="center" vertical="top"/>
    </xf>
    <xf numFmtId="1" fontId="4" fillId="30" borderId="14" xfId="45" applyNumberFormat="1" applyFont="1" applyFill="1" applyBorder="1" applyAlignment="1">
      <alignment horizontal="center" vertical="top" wrapText="1"/>
    </xf>
    <xf numFmtId="1" fontId="4" fillId="30" borderId="0" xfId="45" applyNumberFormat="1" applyFont="1" applyFill="1" applyBorder="1" applyAlignment="1">
      <alignment horizontal="center" vertical="top" wrapText="1"/>
    </xf>
    <xf numFmtId="0" fontId="18" fillId="30" borderId="0" xfId="45" applyFont="1" applyFill="1" applyBorder="1" applyAlignment="1">
      <alignment horizontal="center" vertical="center"/>
    </xf>
    <xf numFmtId="3" fontId="18" fillId="30" borderId="0" xfId="45" applyNumberFormat="1" applyFont="1" applyFill="1" applyBorder="1" applyAlignment="1">
      <alignment horizontal="center" vertical="center" wrapText="1"/>
    </xf>
    <xf numFmtId="1" fontId="4" fillId="30" borderId="0" xfId="45" quotePrefix="1" applyNumberFormat="1" applyFont="1" applyFill="1" applyBorder="1" applyAlignment="1">
      <alignment horizontal="center" vertical="center" wrapText="1"/>
    </xf>
    <xf numFmtId="1" fontId="4" fillId="30" borderId="0" xfId="45" applyNumberFormat="1" applyFont="1" applyFill="1" applyBorder="1" applyAlignment="1">
      <alignment horizontal="center" vertical="center" wrapText="1"/>
    </xf>
    <xf numFmtId="3" fontId="18" fillId="30" borderId="0" xfId="45" applyNumberFormat="1" applyFont="1" applyFill="1" applyBorder="1" applyAlignment="1">
      <alignment vertical="center"/>
    </xf>
    <xf numFmtId="0" fontId="18" fillId="30" borderId="0" xfId="45" applyFont="1" applyFill="1" applyBorder="1" applyAlignment="1">
      <alignment horizontal="center" vertical="center" wrapText="1"/>
    </xf>
    <xf numFmtId="0" fontId="18" fillId="30" borderId="0" xfId="45" applyFont="1" applyFill="1" applyBorder="1" applyAlignment="1">
      <alignment vertical="center"/>
    </xf>
    <xf numFmtId="3" fontId="21" fillId="30" borderId="15" xfId="45" applyNumberFormat="1" applyFont="1" applyFill="1" applyBorder="1" applyAlignment="1">
      <alignment vertical="center"/>
    </xf>
    <xf numFmtId="3" fontId="21" fillId="30" borderId="0" xfId="45" applyNumberFormat="1" applyFont="1" applyFill="1" applyBorder="1" applyAlignment="1">
      <alignment vertical="center"/>
    </xf>
    <xf numFmtId="3" fontId="21" fillId="30" borderId="0" xfId="45" applyNumberFormat="1" applyFont="1" applyFill="1" applyBorder="1" applyAlignment="1" applyProtection="1">
      <alignment horizontal="right" vertical="center"/>
    </xf>
    <xf numFmtId="0" fontId="22" fillId="30" borderId="0" xfId="45" applyFill="1" applyAlignment="1">
      <alignment vertical="center"/>
    </xf>
    <xf numFmtId="3" fontId="4" fillId="30" borderId="0" xfId="45" applyNumberFormat="1" applyFont="1" applyFill="1" applyAlignment="1">
      <alignment horizontal="right" vertical="center"/>
    </xf>
    <xf numFmtId="3" fontId="4" fillId="30" borderId="0" xfId="45" applyNumberFormat="1" applyFont="1" applyFill="1"/>
    <xf numFmtId="1" fontId="35" fillId="31" borderId="0" xfId="45" applyNumberFormat="1" applyFont="1" applyFill="1" applyAlignment="1">
      <alignment horizontal="left" vertical="center"/>
    </xf>
    <xf numFmtId="0" fontId="4" fillId="30" borderId="14" xfId="45" applyFont="1" applyFill="1" applyBorder="1" applyAlignment="1">
      <alignment horizontal="center" vertical="top" wrapText="1"/>
    </xf>
    <xf numFmtId="0" fontId="4" fillId="30" borderId="0" xfId="45" quotePrefix="1" applyFont="1" applyFill="1" applyBorder="1" applyAlignment="1">
      <alignment horizontal="center" vertical="center" wrapText="1"/>
    </xf>
    <xf numFmtId="0" fontId="22" fillId="30" borderId="0" xfId="45" applyFill="1" applyBorder="1" applyAlignment="1">
      <alignment horizontal="center" vertical="center" wrapText="1"/>
    </xf>
    <xf numFmtId="0" fontId="22" fillId="30" borderId="0" xfId="45" applyFill="1" applyAlignment="1">
      <alignment horizontal="center" vertical="center" wrapText="1"/>
    </xf>
    <xf numFmtId="3" fontId="32" fillId="30" borderId="0" xfId="45" applyNumberFormat="1" applyFont="1" applyFill="1" applyAlignment="1">
      <alignment horizontal="right" vertical="center"/>
    </xf>
    <xf numFmtId="3" fontId="11" fillId="30" borderId="0" xfId="45" applyNumberFormat="1" applyFont="1" applyFill="1" applyAlignment="1"/>
    <xf numFmtId="3" fontId="6" fillId="30" borderId="0" xfId="45" quotePrefix="1" applyNumberFormat="1" applyFont="1" applyFill="1" applyAlignment="1" applyProtection="1">
      <alignment horizontal="right" vertical="center"/>
    </xf>
    <xf numFmtId="3" fontId="4" fillId="30" borderId="0" xfId="45" quotePrefix="1" applyNumberFormat="1" applyFont="1" applyFill="1" applyAlignment="1">
      <alignment horizontal="right" vertical="center"/>
    </xf>
    <xf numFmtId="3" fontId="6" fillId="30" borderId="0" xfId="45" quotePrefix="1" applyNumberFormat="1" applyFont="1" applyFill="1" applyAlignment="1">
      <alignment horizontal="right" vertical="center"/>
    </xf>
    <xf numFmtId="168" fontId="6" fillId="30" borderId="0" xfId="45" applyNumberFormat="1" applyFont="1" applyFill="1" applyAlignment="1" applyProtection="1">
      <alignment horizontal="right" vertical="center"/>
    </xf>
    <xf numFmtId="0" fontId="32" fillId="30" borderId="0" xfId="45" applyNumberFormat="1" applyFont="1" applyFill="1" applyBorder="1" applyAlignment="1">
      <alignment vertical="center"/>
    </xf>
    <xf numFmtId="0" fontId="33" fillId="30" borderId="0" xfId="45" applyNumberFormat="1" applyFont="1" applyFill="1" applyBorder="1" applyAlignment="1">
      <alignment vertical="center"/>
    </xf>
    <xf numFmtId="3" fontId="33" fillId="30" borderId="0" xfId="45" applyNumberFormat="1" applyFont="1" applyFill="1" applyAlignment="1">
      <alignment horizontal="right" vertical="center"/>
    </xf>
    <xf numFmtId="3" fontId="11" fillId="30" borderId="0" xfId="45" applyNumberFormat="1" applyFont="1" applyFill="1" applyAlignment="1">
      <alignment vertical="center"/>
    </xf>
    <xf numFmtId="3" fontId="34" fillId="30" borderId="0" xfId="45" applyNumberFormat="1" applyFont="1" applyFill="1" applyAlignment="1">
      <alignment vertical="center"/>
    </xf>
    <xf numFmtId="168" fontId="4" fillId="30" borderId="0" xfId="45" applyNumberFormat="1" applyFont="1" applyFill="1" applyAlignment="1" applyProtection="1">
      <alignment horizontal="right" vertical="center"/>
    </xf>
    <xf numFmtId="1" fontId="6" fillId="30" borderId="0" xfId="45" applyNumberFormat="1" applyFont="1" applyFill="1" applyAlignment="1">
      <alignment horizontal="justify" vertical="center"/>
    </xf>
    <xf numFmtId="3" fontId="20" fillId="30" borderId="0" xfId="45" applyNumberFormat="1" applyFont="1" applyFill="1" applyBorder="1"/>
    <xf numFmtId="0" fontId="20" fillId="30" borderId="0" xfId="45" applyFont="1" applyFill="1" applyBorder="1"/>
    <xf numFmtId="4" fontId="6" fillId="30" borderId="0" xfId="45" quotePrefix="1" applyNumberFormat="1" applyFont="1" applyFill="1" applyAlignment="1" applyProtection="1">
      <alignment horizontal="right" vertical="center"/>
    </xf>
    <xf numFmtId="0" fontId="6" fillId="30" borderId="0" xfId="45" applyFont="1" applyFill="1" applyAlignment="1">
      <alignment horizontal="right" vertical="center"/>
    </xf>
    <xf numFmtId="0" fontId="4" fillId="30" borderId="0" xfId="0" applyNumberFormat="1" applyFont="1" applyFill="1"/>
    <xf numFmtId="0" fontId="4" fillId="30" borderId="0" xfId="0" quotePrefix="1" applyNumberFormat="1" applyFont="1" applyFill="1" applyAlignment="1">
      <alignment horizontal="left"/>
    </xf>
    <xf numFmtId="0" fontId="6" fillId="30" borderId="0" xfId="0" applyNumberFormat="1" applyFont="1" applyFill="1"/>
    <xf numFmtId="0" fontId="0" fillId="30" borderId="0" xfId="0" applyNumberFormat="1" applyFill="1"/>
    <xf numFmtId="0" fontId="3" fillId="30" borderId="0" xfId="0" applyNumberFormat="1" applyFont="1" applyFill="1" applyAlignment="1">
      <alignment vertical="center"/>
    </xf>
    <xf numFmtId="0" fontId="4" fillId="30" borderId="10" xfId="0" applyNumberFormat="1" applyFont="1" applyFill="1" applyBorder="1" applyAlignment="1">
      <alignment horizontal="left" vertical="center"/>
    </xf>
    <xf numFmtId="0" fontId="0" fillId="30" borderId="10" xfId="0" applyNumberFormat="1" applyFill="1" applyBorder="1" applyAlignment="1">
      <alignment horizontal="left" vertical="center"/>
    </xf>
    <xf numFmtId="0" fontId="0" fillId="30" borderId="0" xfId="0" applyNumberFormat="1" applyFill="1" applyBorder="1" applyAlignment="1">
      <alignment horizontal="left" vertical="center"/>
    </xf>
    <xf numFmtId="0" fontId="0" fillId="30" borderId="0" xfId="0" applyNumberFormat="1" applyFill="1" applyAlignment="1">
      <alignment vertical="center"/>
    </xf>
    <xf numFmtId="0" fontId="4" fillId="30" borderId="0" xfId="0" applyNumberFormat="1" applyFont="1" applyFill="1" applyAlignment="1">
      <alignment horizontal="left" vertical="center"/>
    </xf>
    <xf numFmtId="3" fontId="4" fillId="30" borderId="0" xfId="0" applyNumberFormat="1" applyFont="1" applyFill="1" applyAlignment="1">
      <alignment horizontal="right" vertical="center"/>
    </xf>
    <xf numFmtId="3" fontId="0" fillId="30" borderId="0" xfId="0" applyNumberFormat="1" applyFill="1" applyAlignment="1">
      <alignment horizontal="right" vertical="center"/>
    </xf>
    <xf numFmtId="164" fontId="4" fillId="30" borderId="0" xfId="0" applyNumberFormat="1" applyFont="1" applyFill="1" applyAlignment="1">
      <alignment horizontal="right" vertical="center"/>
    </xf>
    <xf numFmtId="3" fontId="0" fillId="30" borderId="0" xfId="0" applyNumberFormat="1" applyFill="1" applyAlignment="1">
      <alignment vertical="center"/>
    </xf>
    <xf numFmtId="164" fontId="0" fillId="30" borderId="0" xfId="0" applyNumberFormat="1" applyFill="1" applyAlignment="1">
      <alignment horizontal="right" vertical="center"/>
    </xf>
    <xf numFmtId="0" fontId="6" fillId="30" borderId="0" xfId="0" quotePrefix="1" applyNumberFormat="1" applyFont="1" applyFill="1" applyAlignment="1">
      <alignment horizontal="left" vertical="center"/>
    </xf>
    <xf numFmtId="0" fontId="6" fillId="30" borderId="0" xfId="0" applyNumberFormat="1" applyFont="1" applyFill="1" applyAlignment="1">
      <alignment horizontal="left" vertical="center"/>
    </xf>
    <xf numFmtId="1" fontId="40" fillId="31" borderId="0" xfId="0" applyNumberFormat="1" applyFont="1" applyFill="1" applyAlignment="1">
      <alignment horizontal="left" vertical="center"/>
    </xf>
    <xf numFmtId="0" fontId="6" fillId="31" borderId="0" xfId="0" applyNumberFormat="1" applyFont="1" applyFill="1"/>
    <xf numFmtId="0" fontId="6" fillId="30" borderId="0" xfId="0" applyFont="1" applyFill="1" applyAlignment="1">
      <alignment vertical="center"/>
    </xf>
    <xf numFmtId="0" fontId="6" fillId="30" borderId="0" xfId="0" applyNumberFormat="1" applyFont="1" applyFill="1" applyAlignment="1"/>
    <xf numFmtId="0" fontId="3" fillId="30" borderId="0" xfId="0" quotePrefix="1" applyNumberFormat="1" applyFont="1" applyFill="1" applyAlignment="1">
      <alignment horizontal="left" vertical="top"/>
    </xf>
    <xf numFmtId="0" fontId="0" fillId="30" borderId="10" xfId="0" applyNumberFormat="1" applyFill="1" applyBorder="1"/>
    <xf numFmtId="0" fontId="4" fillId="30" borderId="17" xfId="0" applyNumberFormat="1" applyFont="1" applyFill="1" applyBorder="1" applyAlignment="1">
      <alignment horizontal="center" vertical="top"/>
    </xf>
    <xf numFmtId="0" fontId="0" fillId="30" borderId="0" xfId="0" applyNumberFormat="1" applyFill="1" applyAlignment="1">
      <alignment horizontal="center" vertical="top"/>
    </xf>
    <xf numFmtId="0" fontId="4" fillId="30" borderId="18" xfId="0" quotePrefix="1" applyNumberFormat="1" applyFont="1" applyFill="1" applyBorder="1" applyAlignment="1">
      <alignment horizontal="center" vertical="top" wrapText="1"/>
    </xf>
    <xf numFmtId="0" fontId="0" fillId="30" borderId="0" xfId="0" applyNumberFormat="1" applyFill="1" applyBorder="1" applyAlignment="1">
      <alignment horizontal="center" vertical="top"/>
    </xf>
    <xf numFmtId="0" fontId="4" fillId="30" borderId="18" xfId="0" applyNumberFormat="1" applyFont="1" applyFill="1" applyBorder="1" applyAlignment="1">
      <alignment horizontal="center" vertical="top" wrapText="1"/>
    </xf>
    <xf numFmtId="0" fontId="4" fillId="30" borderId="0" xfId="0" applyNumberFormat="1" applyFont="1" applyFill="1" applyAlignment="1">
      <alignment horizontal="center" vertical="top"/>
    </xf>
    <xf numFmtId="0" fontId="4" fillId="30" borderId="18" xfId="0" applyNumberFormat="1" applyFont="1" applyFill="1" applyBorder="1" applyAlignment="1">
      <alignment horizontal="center" vertical="top"/>
    </xf>
    <xf numFmtId="0" fontId="5" fillId="30" borderId="14" xfId="0" applyNumberFormat="1" applyFont="1" applyFill="1" applyBorder="1" applyAlignment="1">
      <alignment horizontal="center" vertical="top"/>
    </xf>
    <xf numFmtId="3" fontId="5" fillId="30" borderId="0" xfId="0" applyNumberFormat="1" applyFont="1" applyFill="1" applyBorder="1" applyAlignment="1">
      <alignment horizontal="center" vertical="top"/>
    </xf>
    <xf numFmtId="164" fontId="0" fillId="30" borderId="0" xfId="0" applyNumberFormat="1" applyFill="1"/>
    <xf numFmtId="0" fontId="4" fillId="30" borderId="0" xfId="0" applyFont="1" applyFill="1" applyAlignment="1">
      <alignment horizontal="left" vertical="center"/>
    </xf>
    <xf numFmtId="0" fontId="7" fillId="30" borderId="0" xfId="0" applyFont="1" applyFill="1" applyAlignment="1">
      <alignment horizontal="left"/>
    </xf>
    <xf numFmtId="3" fontId="4" fillId="30" borderId="0" xfId="0" applyNumberFormat="1" applyFont="1" applyFill="1" applyAlignment="1">
      <alignment horizontal="left" vertical="center"/>
    </xf>
    <xf numFmtId="164" fontId="9" fillId="30" borderId="0" xfId="0" applyNumberFormat="1" applyFont="1" applyFill="1" applyBorder="1" applyAlignment="1">
      <alignment horizontal="right" vertical="center" wrapText="1"/>
    </xf>
    <xf numFmtId="3" fontId="0" fillId="30" borderId="0" xfId="0" applyNumberFormat="1" applyFill="1" applyAlignment="1"/>
    <xf numFmtId="0" fontId="7" fillId="30" borderId="0" xfId="0" applyFont="1" applyFill="1" applyAlignment="1">
      <alignment vertical="center"/>
    </xf>
    <xf numFmtId="0" fontId="7" fillId="30" borderId="0" xfId="0" quotePrefix="1" applyFont="1" applyFill="1" applyAlignment="1">
      <alignment horizontal="left" vertical="center"/>
    </xf>
    <xf numFmtId="3" fontId="0" fillId="30" borderId="0" xfId="0" applyNumberFormat="1" applyFill="1"/>
    <xf numFmtId="0" fontId="10" fillId="30" borderId="0" xfId="0" applyNumberFormat="1" applyFont="1" applyFill="1" applyBorder="1" applyAlignment="1">
      <alignment vertical="center"/>
    </xf>
    <xf numFmtId="0" fontId="11" fillId="30" borderId="0" xfId="56" applyFont="1" applyFill="1" applyBorder="1" applyAlignment="1">
      <alignment horizontal="left" vertical="top" wrapText="1"/>
    </xf>
    <xf numFmtId="0" fontId="11" fillId="30" borderId="0" xfId="56" applyFont="1" applyFill="1" applyBorder="1" applyAlignment="1">
      <alignment horizontal="left" wrapText="1"/>
    </xf>
    <xf numFmtId="0" fontId="11" fillId="30" borderId="0" xfId="56" quotePrefix="1" applyFont="1" applyFill="1" applyBorder="1" applyAlignment="1">
      <alignment horizontal="left" vertical="top" wrapText="1"/>
    </xf>
    <xf numFmtId="0" fontId="0" fillId="30" borderId="0" xfId="0" applyNumberFormat="1" applyFill="1" applyBorder="1"/>
    <xf numFmtId="0" fontId="0" fillId="32" borderId="0" xfId="0" applyNumberFormat="1" applyFill="1" applyBorder="1" applyAlignment="1">
      <alignment vertical="center"/>
    </xf>
    <xf numFmtId="0" fontId="4" fillId="30" borderId="0" xfId="0" applyNumberFormat="1" applyFont="1" applyFill="1" applyAlignment="1">
      <alignment vertical="center"/>
    </xf>
    <xf numFmtId="3" fontId="6" fillId="30" borderId="0" xfId="0" applyNumberFormat="1" applyFont="1" applyFill="1" applyAlignment="1"/>
    <xf numFmtId="3" fontId="4" fillId="32" borderId="0" xfId="0" applyNumberFormat="1" applyFont="1" applyFill="1" applyBorder="1" applyAlignment="1">
      <alignment vertical="top" wrapText="1"/>
    </xf>
    <xf numFmtId="3" fontId="6" fillId="30" borderId="0" xfId="0" applyNumberFormat="1" applyFont="1" applyFill="1"/>
    <xf numFmtId="0" fontId="7" fillId="30" borderId="0" xfId="0" applyNumberFormat="1" applyFont="1" applyFill="1" applyAlignment="1">
      <alignment vertical="center"/>
    </xf>
    <xf numFmtId="3" fontId="6" fillId="30" borderId="0" xfId="0" applyNumberFormat="1" applyFont="1" applyFill="1" applyAlignment="1">
      <alignment horizontal="right" vertical="center"/>
    </xf>
    <xf numFmtId="0" fontId="4" fillId="30" borderId="0" xfId="0" quotePrefix="1" applyNumberFormat="1" applyFont="1" applyFill="1" applyAlignment="1">
      <alignment horizontal="left" vertical="center"/>
    </xf>
    <xf numFmtId="0" fontId="7" fillId="30" borderId="0" xfId="0" quotePrefix="1" applyNumberFormat="1" applyFont="1" applyFill="1" applyAlignment="1">
      <alignment horizontal="left" vertical="center"/>
    </xf>
    <xf numFmtId="0" fontId="7" fillId="30" borderId="0" xfId="0" applyNumberFormat="1" applyFont="1" applyFill="1"/>
    <xf numFmtId="0" fontId="7" fillId="30" borderId="0" xfId="0" quotePrefix="1" applyNumberFormat="1" applyFont="1" applyFill="1" applyAlignment="1">
      <alignment horizontal="left"/>
    </xf>
    <xf numFmtId="0" fontId="3" fillId="32" borderId="0" xfId="0" applyFont="1" applyFill="1"/>
    <xf numFmtId="0" fontId="0" fillId="32" borderId="0" xfId="0" applyFill="1"/>
    <xf numFmtId="0" fontId="35" fillId="31" borderId="0" xfId="0" applyNumberFormat="1" applyFont="1" applyFill="1" applyAlignment="1">
      <alignment vertical="center"/>
    </xf>
    <xf numFmtId="0" fontId="4" fillId="31" borderId="0" xfId="0" applyNumberFormat="1" applyFont="1" applyFill="1"/>
    <xf numFmtId="0" fontId="6" fillId="30" borderId="0" xfId="0" applyNumberFormat="1" applyFont="1" applyFill="1" applyAlignment="1">
      <alignment horizontal="justify"/>
    </xf>
    <xf numFmtId="0" fontId="14" fillId="30" borderId="0" xfId="0" applyNumberFormat="1" applyFont="1" applyFill="1" applyBorder="1" applyAlignment="1">
      <alignment horizontal="centerContinuous" vertical="center"/>
    </xf>
    <xf numFmtId="0" fontId="0" fillId="30" borderId="19" xfId="0" applyNumberFormat="1" applyFill="1" applyBorder="1"/>
    <xf numFmtId="3" fontId="0" fillId="30" borderId="0" xfId="0" applyNumberFormat="1" applyFill="1" applyAlignment="1">
      <alignment horizontal="right"/>
    </xf>
    <xf numFmtId="164" fontId="4" fillId="30" borderId="0" xfId="0" applyNumberFormat="1" applyFont="1" applyFill="1" applyAlignment="1">
      <alignment horizontal="right"/>
    </xf>
    <xf numFmtId="0" fontId="0" fillId="30" borderId="0" xfId="0" applyFill="1"/>
    <xf numFmtId="166" fontId="0" fillId="30" borderId="0" xfId="0" applyNumberFormat="1" applyFill="1"/>
    <xf numFmtId="166" fontId="0" fillId="30" borderId="0" xfId="0" applyNumberFormat="1" applyFill="1" applyAlignment="1">
      <alignment horizontal="right"/>
    </xf>
    <xf numFmtId="0" fontId="4" fillId="30" borderId="0" xfId="0" quotePrefix="1" applyFont="1" applyFill="1" applyAlignment="1">
      <alignment horizontal="left"/>
    </xf>
    <xf numFmtId="0" fontId="4" fillId="30" borderId="0" xfId="0" applyFont="1" applyFill="1"/>
    <xf numFmtId="164" fontId="4" fillId="30" borderId="0" xfId="0" applyNumberFormat="1" applyFont="1" applyFill="1" applyAlignment="1">
      <alignment vertical="center"/>
    </xf>
    <xf numFmtId="0" fontId="0" fillId="30" borderId="0" xfId="0" quotePrefix="1" applyFill="1" applyAlignment="1">
      <alignment horizontal="left"/>
    </xf>
    <xf numFmtId="166" fontId="4" fillId="30" borderId="0" xfId="0" applyNumberFormat="1" applyFont="1" applyFill="1"/>
    <xf numFmtId="0" fontId="35" fillId="31" borderId="0" xfId="0" applyFont="1" applyFill="1" applyAlignment="1">
      <alignment vertical="center"/>
    </xf>
    <xf numFmtId="1" fontId="4" fillId="30" borderId="0" xfId="0" applyNumberFormat="1" applyFont="1" applyFill="1" applyAlignment="1">
      <alignment horizontal="left" vertical="center"/>
    </xf>
    <xf numFmtId="0" fontId="0" fillId="30" borderId="0" xfId="0" applyFill="1" applyAlignment="1">
      <alignment wrapText="1"/>
    </xf>
    <xf numFmtId="3" fontId="15" fillId="30" borderId="0" xfId="0" applyNumberFormat="1" applyFont="1" applyFill="1" applyBorder="1" applyAlignment="1">
      <alignment horizontal="right" vertical="center" wrapText="1"/>
    </xf>
    <xf numFmtId="164" fontId="6" fillId="30" borderId="0" xfId="0" applyNumberFormat="1" applyFont="1" applyFill="1" applyBorder="1" applyAlignment="1">
      <alignment horizontal="right" vertical="center" wrapText="1"/>
    </xf>
    <xf numFmtId="0" fontId="16" fillId="30" borderId="0" xfId="0" applyNumberFormat="1" applyFont="1" applyFill="1" applyBorder="1" applyAlignment="1">
      <alignment vertical="center"/>
    </xf>
    <xf numFmtId="0" fontId="6" fillId="32" borderId="0" xfId="0" applyFont="1" applyFill="1" applyAlignment="1">
      <alignment vertical="center"/>
    </xf>
    <xf numFmtId="3" fontId="0" fillId="30" borderId="0" xfId="0" applyNumberFormat="1" applyFill="1" applyBorder="1"/>
    <xf numFmtId="0" fontId="0" fillId="30" borderId="0" xfId="0" applyNumberFormat="1" applyFill="1" applyBorder="1" applyAlignment="1">
      <alignment vertical="center"/>
    </xf>
    <xf numFmtId="1" fontId="6" fillId="30" borderId="0" xfId="0" applyNumberFormat="1" applyFont="1" applyFill="1" applyAlignment="1">
      <alignment horizontal="justify" vertical="center" wrapText="1"/>
    </xf>
    <xf numFmtId="164" fontId="4" fillId="0" borderId="0" xfId="38" applyNumberFormat="1" applyFont="1" applyFill="1" applyAlignment="1">
      <alignment vertical="center"/>
    </xf>
    <xf numFmtId="0" fontId="6" fillId="0" borderId="0" xfId="38" applyNumberFormat="1" applyFill="1" applyAlignment="1">
      <alignment horizontal="right" vertical="center"/>
    </xf>
    <xf numFmtId="0" fontId="4" fillId="0" borderId="0" xfId="38" quotePrefix="1" applyNumberFormat="1" applyFont="1" applyFill="1" applyBorder="1" applyAlignment="1">
      <alignment horizontal="left"/>
    </xf>
    <xf numFmtId="0" fontId="6" fillId="0" borderId="0" xfId="38" applyNumberFormat="1" applyFont="1" applyFill="1" applyBorder="1"/>
    <xf numFmtId="0" fontId="4" fillId="0" borderId="0" xfId="38" applyNumberFormat="1" applyFont="1" applyFill="1" applyBorder="1"/>
    <xf numFmtId="0" fontId="6" fillId="0" borderId="0" xfId="38" applyNumberFormat="1" applyFont="1" applyFill="1" applyBorder="1" applyAlignment="1">
      <alignment vertical="center"/>
    </xf>
    <xf numFmtId="0" fontId="4" fillId="0" borderId="0" xfId="38" applyNumberFormat="1" applyFont="1" applyFill="1" applyBorder="1" applyAlignment="1">
      <alignment vertical="center"/>
    </xf>
    <xf numFmtId="0" fontId="6" fillId="0" borderId="0" xfId="38" quotePrefix="1" applyNumberFormat="1" applyFont="1" applyFill="1" applyBorder="1" applyAlignment="1">
      <alignment horizontal="left" vertical="center"/>
    </xf>
    <xf numFmtId="0" fontId="6" fillId="0" borderId="0" xfId="38" quotePrefix="1" applyNumberFormat="1" applyFont="1" applyFill="1" applyBorder="1" applyAlignment="1">
      <alignment horizontal="left"/>
    </xf>
    <xf numFmtId="0" fontId="0" fillId="2" borderId="0" xfId="0" applyNumberFormat="1" applyAlignment="1">
      <alignment wrapText="1"/>
    </xf>
    <xf numFmtId="0" fontId="20" fillId="30" borderId="0" xfId="38" applyNumberFormat="1" applyFont="1" applyFill="1" applyAlignment="1"/>
    <xf numFmtId="0" fontId="6" fillId="0" borderId="0" xfId="38" applyNumberFormat="1" applyFont="1" applyFill="1" applyBorder="1" applyAlignment="1">
      <alignment horizontal="left" vertical="center"/>
    </xf>
    <xf numFmtId="3" fontId="6" fillId="0" borderId="0" xfId="38" applyNumberFormat="1" applyFont="1" applyFill="1" applyAlignment="1">
      <alignment vertical="center"/>
    </xf>
    <xf numFmtId="0" fontId="3" fillId="0" borderId="0" xfId="46" applyFont="1"/>
    <xf numFmtId="0" fontId="3" fillId="0" borderId="0" xfId="46" applyFont="1" applyAlignment="1">
      <alignment horizontal="justify" vertical="center" wrapText="1"/>
    </xf>
    <xf numFmtId="0" fontId="8" fillId="0" borderId="0" xfId="46" applyFont="1"/>
    <xf numFmtId="0" fontId="7" fillId="30" borderId="0" xfId="0" applyFont="1" applyFill="1" applyAlignment="1">
      <alignment vertical="top"/>
    </xf>
    <xf numFmtId="0" fontId="7" fillId="30" borderId="0" xfId="0" quotePrefix="1" applyFont="1" applyFill="1" applyAlignment="1">
      <alignment horizontal="left" vertical="top" wrapText="1"/>
    </xf>
    <xf numFmtId="0" fontId="20" fillId="30" borderId="0" xfId="0" applyFont="1" applyFill="1" applyAlignment="1">
      <alignment vertical="center"/>
    </xf>
    <xf numFmtId="0" fontId="20" fillId="30" borderId="0" xfId="0" applyNumberFormat="1" applyFont="1" applyFill="1" applyAlignment="1"/>
    <xf numFmtId="0" fontId="20" fillId="30" borderId="0" xfId="0" applyNumberFormat="1" applyFont="1" applyFill="1"/>
    <xf numFmtId="0" fontId="20" fillId="31" borderId="0" xfId="0" applyNumberFormat="1" applyFont="1" applyFill="1"/>
    <xf numFmtId="1" fontId="4" fillId="30" borderId="0" xfId="45" applyNumberFormat="1" applyFont="1" applyFill="1" applyAlignment="1">
      <alignment horizontal="left" vertical="center"/>
    </xf>
    <xf numFmtId="0" fontId="6" fillId="30" borderId="0" xfId="0" applyNumberFormat="1" applyFont="1" applyFill="1" applyAlignment="1">
      <alignment horizontal="left" vertical="center"/>
    </xf>
    <xf numFmtId="0" fontId="3" fillId="30" borderId="13" xfId="45" applyFont="1" applyFill="1" applyBorder="1" applyAlignment="1">
      <alignment horizontal="center" vertical="top"/>
    </xf>
    <xf numFmtId="0" fontId="4" fillId="30" borderId="14" xfId="45" applyFont="1" applyFill="1" applyBorder="1" applyAlignment="1">
      <alignment horizontal="center" vertical="top"/>
    </xf>
    <xf numFmtId="0" fontId="4" fillId="30" borderId="0" xfId="45" applyFont="1" applyFill="1" applyAlignment="1">
      <alignment horizontal="center" vertical="top"/>
    </xf>
    <xf numFmtId="0" fontId="3" fillId="30" borderId="0" xfId="45" applyFont="1" applyFill="1" applyAlignment="1">
      <alignment horizontal="center" vertical="top"/>
    </xf>
    <xf numFmtId="1" fontId="4" fillId="30" borderId="0" xfId="45" applyNumberFormat="1" applyFont="1" applyFill="1" applyBorder="1" applyAlignment="1">
      <alignment horizontal="center" vertical="top"/>
    </xf>
    <xf numFmtId="1" fontId="4" fillId="30" borderId="13" xfId="45" applyNumberFormat="1" applyFont="1" applyFill="1" applyBorder="1" applyAlignment="1">
      <alignment horizontal="center" vertical="top"/>
    </xf>
    <xf numFmtId="3" fontId="4" fillId="30" borderId="13" xfId="45" applyNumberFormat="1" applyFont="1" applyFill="1" applyBorder="1" applyAlignment="1">
      <alignment horizontal="center" vertical="top"/>
    </xf>
    <xf numFmtId="1" fontId="4" fillId="30" borderId="17" xfId="45" applyNumberFormat="1" applyFont="1" applyFill="1" applyBorder="1" applyAlignment="1">
      <alignment horizontal="center" vertical="top" wrapText="1"/>
    </xf>
    <xf numFmtId="1" fontId="4" fillId="30" borderId="17" xfId="45" quotePrefix="1" applyNumberFormat="1" applyFont="1" applyFill="1" applyBorder="1" applyAlignment="1">
      <alignment horizontal="center" vertical="top" wrapText="1"/>
    </xf>
    <xf numFmtId="3" fontId="4" fillId="30" borderId="17" xfId="45" applyNumberFormat="1" applyFont="1" applyFill="1" applyBorder="1" applyAlignment="1">
      <alignment horizontal="center" vertical="top"/>
    </xf>
    <xf numFmtId="3" fontId="4" fillId="30" borderId="17" xfId="45" applyNumberFormat="1" applyFont="1" applyFill="1" applyBorder="1" applyAlignment="1">
      <alignment horizontal="center" vertical="top" wrapText="1"/>
    </xf>
    <xf numFmtId="3" fontId="4" fillId="30" borderId="17" xfId="45" quotePrefix="1" applyNumberFormat="1" applyFont="1" applyFill="1" applyBorder="1" applyAlignment="1">
      <alignment horizontal="center" vertical="top" wrapText="1"/>
    </xf>
    <xf numFmtId="3" fontId="4" fillId="30" borderId="20" xfId="45" applyNumberFormat="1" applyFont="1" applyFill="1" applyBorder="1" applyAlignment="1">
      <alignment horizontal="center" vertical="top"/>
    </xf>
    <xf numFmtId="1" fontId="4" fillId="30" borderId="20" xfId="45" applyNumberFormat="1" applyFont="1" applyFill="1" applyBorder="1" applyAlignment="1">
      <alignment horizontal="center" vertical="top" wrapText="1"/>
    </xf>
    <xf numFmtId="1" fontId="4" fillId="30" borderId="20" xfId="45" quotePrefix="1" applyNumberFormat="1" applyFont="1" applyFill="1" applyBorder="1" applyAlignment="1">
      <alignment horizontal="center" vertical="top" wrapText="1"/>
    </xf>
    <xf numFmtId="0" fontId="22" fillId="30" borderId="13" xfId="45" applyFill="1" applyBorder="1" applyAlignment="1">
      <alignment horizontal="center" vertical="top"/>
    </xf>
    <xf numFmtId="0" fontId="4" fillId="30" borderId="13" xfId="45" applyFont="1" applyFill="1" applyBorder="1" applyAlignment="1">
      <alignment horizontal="center" vertical="top" wrapText="1"/>
    </xf>
    <xf numFmtId="0" fontId="4" fillId="30" borderId="0" xfId="45" applyFont="1" applyFill="1" applyBorder="1" applyAlignment="1">
      <alignment horizontal="center" vertical="top"/>
    </xf>
    <xf numFmtId="0" fontId="4" fillId="0" borderId="17" xfId="38" applyNumberFormat="1" applyFont="1" applyFill="1" applyBorder="1" applyAlignment="1">
      <alignment horizontal="center" vertical="top"/>
    </xf>
    <xf numFmtId="0" fontId="4" fillId="0" borderId="0" xfId="38" applyNumberFormat="1" applyFont="1" applyFill="1" applyBorder="1" applyAlignment="1">
      <alignment horizontal="center" vertical="top" wrapText="1"/>
    </xf>
    <xf numFmtId="0" fontId="3" fillId="0" borderId="21" xfId="32" applyFont="1" applyBorder="1" applyAlignment="1" applyProtection="1">
      <alignment vertical="center"/>
    </xf>
    <xf numFmtId="3" fontId="4" fillId="30" borderId="0" xfId="0" applyNumberFormat="1" applyFont="1" applyFill="1" applyBorder="1" applyAlignment="1">
      <alignment horizontal="right" vertical="center"/>
    </xf>
    <xf numFmtId="164" fontId="6" fillId="30" borderId="0" xfId="0" applyNumberFormat="1" applyFont="1" applyFill="1"/>
    <xf numFmtId="164" fontId="4" fillId="0" borderId="0" xfId="38" applyNumberFormat="1" applyFont="1" applyFill="1" applyAlignment="1">
      <alignment horizontal="right" vertical="center"/>
    </xf>
    <xf numFmtId="0" fontId="3" fillId="30" borderId="0" xfId="0" applyNumberFormat="1" applyFont="1" applyFill="1" applyAlignment="1">
      <alignment vertical="center"/>
    </xf>
    <xf numFmtId="0" fontId="0" fillId="30" borderId="0" xfId="0" applyNumberFormat="1" applyFill="1" applyAlignment="1">
      <alignment vertical="center"/>
    </xf>
    <xf numFmtId="0" fontId="6" fillId="30" borderId="0" xfId="0" applyNumberFormat="1" applyFont="1" applyFill="1" applyAlignment="1">
      <alignment horizontal="left" vertical="center"/>
    </xf>
    <xf numFmtId="1" fontId="24" fillId="25" borderId="0" xfId="47" applyNumberFormat="1" applyFont="1" applyFill="1" applyAlignment="1">
      <alignment horizontal="left" vertical="center"/>
    </xf>
    <xf numFmtId="0" fontId="3" fillId="0" borderId="0" xfId="38" quotePrefix="1" applyNumberFormat="1" applyFont="1" applyFill="1" applyAlignment="1">
      <alignment horizontal="left"/>
    </xf>
    <xf numFmtId="1" fontId="3" fillId="30" borderId="0" xfId="45" applyNumberFormat="1" applyFont="1" applyFill="1" applyAlignment="1">
      <alignment vertical="center"/>
    </xf>
    <xf numFmtId="0" fontId="8" fillId="30" borderId="0" xfId="49" applyFont="1" applyFill="1"/>
    <xf numFmtId="1" fontId="3" fillId="31" borderId="0" xfId="45" quotePrefix="1" applyNumberFormat="1" applyFont="1" applyFill="1" applyAlignment="1">
      <alignment horizontal="left" vertical="center"/>
    </xf>
    <xf numFmtId="0" fontId="3" fillId="31" borderId="0" xfId="0" applyNumberFormat="1" applyFont="1" applyFill="1"/>
    <xf numFmtId="0" fontId="3" fillId="30" borderId="0" xfId="0" quotePrefix="1" applyNumberFormat="1" applyFont="1" applyFill="1" applyAlignment="1">
      <alignment horizontal="left"/>
    </xf>
    <xf numFmtId="0" fontId="8" fillId="30" borderId="0" xfId="0" applyNumberFormat="1" applyFont="1" applyFill="1"/>
    <xf numFmtId="0" fontId="3" fillId="30" borderId="0" xfId="0" applyNumberFormat="1" applyFont="1" applyFill="1"/>
    <xf numFmtId="1" fontId="17" fillId="31" borderId="0" xfId="45" quotePrefix="1" applyNumberFormat="1" applyFont="1" applyFill="1" applyAlignment="1">
      <alignment horizontal="left" vertical="center"/>
    </xf>
    <xf numFmtId="1" fontId="17" fillId="30" borderId="0" xfId="45" quotePrefix="1" applyNumberFormat="1" applyFont="1" applyFill="1" applyAlignment="1">
      <alignment horizontal="left" vertical="center"/>
    </xf>
    <xf numFmtId="0" fontId="17" fillId="30" borderId="0" xfId="0" quotePrefix="1" applyNumberFormat="1" applyFont="1" applyFill="1" applyAlignment="1">
      <alignment horizontal="left"/>
    </xf>
    <xf numFmtId="0" fontId="3" fillId="30" borderId="0" xfId="0" quotePrefix="1" applyNumberFormat="1" applyFont="1" applyFill="1" applyAlignment="1">
      <alignment horizontal="left" vertical="center"/>
    </xf>
    <xf numFmtId="0" fontId="8" fillId="31" borderId="0" xfId="0" applyNumberFormat="1" applyFont="1" applyFill="1"/>
    <xf numFmtId="0" fontId="20" fillId="31" borderId="0" xfId="45" applyFont="1" applyFill="1" applyAlignment="1">
      <alignment horizontal="left"/>
    </xf>
    <xf numFmtId="1" fontId="17" fillId="31" borderId="0" xfId="45" applyNumberFormat="1" applyFont="1" applyFill="1" applyAlignment="1">
      <alignment horizontal="left" vertical="center"/>
    </xf>
    <xf numFmtId="0" fontId="20" fillId="31" borderId="0" xfId="45" applyFont="1" applyFill="1"/>
    <xf numFmtId="1" fontId="3" fillId="31" borderId="0" xfId="45" applyNumberFormat="1" applyFont="1" applyFill="1" applyAlignment="1">
      <alignment horizontal="left" vertical="center"/>
    </xf>
    <xf numFmtId="0" fontId="8" fillId="31" borderId="0" xfId="45" applyFont="1" applyFill="1"/>
    <xf numFmtId="1" fontId="3" fillId="30" borderId="0" xfId="49" quotePrefix="1" applyNumberFormat="1" applyFont="1" applyFill="1" applyAlignment="1">
      <alignment horizontal="left" vertical="center"/>
    </xf>
    <xf numFmtId="1" fontId="61" fillId="30" borderId="0" xfId="49" applyNumberFormat="1" applyFont="1" applyFill="1" applyAlignment="1">
      <alignment horizontal="left" vertical="center"/>
    </xf>
    <xf numFmtId="1" fontId="8" fillId="31" borderId="0" xfId="49" applyNumberFormat="1" applyFont="1" applyFill="1" applyAlignment="1">
      <alignment horizontal="left" vertical="center"/>
    </xf>
    <xf numFmtId="1" fontId="3" fillId="31" borderId="0" xfId="49" applyNumberFormat="1" applyFont="1" applyFill="1" applyAlignment="1">
      <alignment horizontal="left" vertical="center"/>
    </xf>
    <xf numFmtId="0" fontId="8" fillId="31" borderId="0" xfId="49" applyFont="1" applyFill="1"/>
    <xf numFmtId="0" fontId="3" fillId="31" borderId="0" xfId="45" applyFont="1" applyFill="1"/>
    <xf numFmtId="1" fontId="8" fillId="31" borderId="0" xfId="45" applyNumberFormat="1" applyFont="1" applyFill="1" applyAlignment="1">
      <alignment horizontal="left" vertical="center"/>
    </xf>
    <xf numFmtId="1" fontId="8" fillId="31" borderId="0" xfId="45" applyNumberFormat="1" applyFont="1" applyFill="1"/>
    <xf numFmtId="1" fontId="3" fillId="31" borderId="0" xfId="45" applyNumberFormat="1" applyFont="1" applyFill="1" applyAlignment="1">
      <alignment vertical="center"/>
    </xf>
    <xf numFmtId="0" fontId="3" fillId="31" borderId="0" xfId="45" applyFont="1" applyFill="1" applyAlignment="1">
      <alignment vertical="center"/>
    </xf>
    <xf numFmtId="0" fontId="8" fillId="25" borderId="0" xfId="38" applyNumberFormat="1" applyFont="1" applyFill="1"/>
    <xf numFmtId="0" fontId="3" fillId="25" borderId="0" xfId="38" applyNumberFormat="1" applyFont="1" applyFill="1"/>
    <xf numFmtId="0" fontId="3" fillId="0" borderId="0" xfId="38" quotePrefix="1" applyNumberFormat="1" applyFont="1" applyFill="1" applyAlignment="1">
      <alignment horizontal="left" vertical="center"/>
    </xf>
    <xf numFmtId="0" fontId="6" fillId="2" borderId="0" xfId="38" quotePrefix="1" applyFont="1" applyAlignment="1">
      <alignment horizontal="justify" wrapText="1"/>
    </xf>
    <xf numFmtId="0" fontId="0" fillId="30" borderId="0" xfId="0" applyNumberFormat="1" applyFill="1" applyAlignment="1">
      <alignment horizontal="right" vertical="center"/>
    </xf>
    <xf numFmtId="3" fontId="4" fillId="32" borderId="0" xfId="0" applyNumberFormat="1" applyFont="1" applyFill="1" applyAlignment="1">
      <alignment horizontal="right" vertical="center"/>
    </xf>
    <xf numFmtId="3" fontId="6" fillId="32" borderId="0" xfId="0" applyNumberFormat="1" applyFont="1" applyFill="1" applyAlignment="1">
      <alignment horizontal="right" vertical="center"/>
    </xf>
    <xf numFmtId="3" fontId="0" fillId="30" borderId="0" xfId="0" applyNumberFormat="1" applyFill="1" applyBorder="1" applyAlignment="1">
      <alignment horizontal="right" vertical="center"/>
    </xf>
    <xf numFmtId="166" fontId="0" fillId="30" borderId="0" xfId="0" applyNumberFormat="1" applyFill="1" applyAlignment="1">
      <alignment horizontal="right" vertical="center"/>
    </xf>
    <xf numFmtId="0" fontId="6" fillId="30" borderId="0" xfId="0" applyFont="1" applyFill="1"/>
    <xf numFmtId="166" fontId="4" fillId="30" borderId="0" xfId="0" applyNumberFormat="1" applyFont="1" applyFill="1" applyAlignment="1">
      <alignment horizontal="right" vertical="center"/>
    </xf>
    <xf numFmtId="166" fontId="6" fillId="30" borderId="0" xfId="0" applyNumberFormat="1" applyFont="1" applyFill="1" applyAlignment="1">
      <alignment horizontal="right" vertical="center"/>
    </xf>
    <xf numFmtId="164" fontId="4" fillId="2" borderId="0" xfId="0" applyNumberFormat="1" applyFont="1" applyAlignment="1">
      <alignment horizontal="right" vertical="center"/>
    </xf>
    <xf numFmtId="164" fontId="6" fillId="30" borderId="0" xfId="0" applyNumberFormat="1" applyFont="1" applyFill="1" applyAlignment="1">
      <alignment horizontal="right" vertical="center"/>
    </xf>
    <xf numFmtId="164" fontId="6" fillId="2" borderId="0" xfId="0" applyNumberFormat="1" applyFont="1" applyAlignment="1">
      <alignment horizontal="right" vertical="center"/>
    </xf>
    <xf numFmtId="3" fontId="4" fillId="2" borderId="0" xfId="0" applyNumberFormat="1" applyFont="1" applyAlignment="1">
      <alignment horizontal="right" vertical="center"/>
    </xf>
    <xf numFmtId="164" fontId="17" fillId="30" borderId="0" xfId="0" applyNumberFormat="1" applyFont="1" applyFill="1" applyBorder="1" applyAlignment="1">
      <alignment horizontal="right" vertical="center"/>
    </xf>
    <xf numFmtId="3" fontId="4" fillId="0" borderId="0" xfId="0" applyNumberFormat="1" applyFont="1" applyFill="1" applyAlignment="1">
      <alignment horizontal="right" vertical="center"/>
    </xf>
    <xf numFmtId="164" fontId="6" fillId="0" borderId="0" xfId="38" applyNumberFormat="1" applyFont="1" applyFill="1" applyAlignment="1">
      <alignment horizontal="right" vertical="center"/>
    </xf>
    <xf numFmtId="1" fontId="24" fillId="25" borderId="0" xfId="48" applyNumberFormat="1" applyFont="1" applyFill="1" applyAlignment="1">
      <alignment horizontal="left" vertical="center"/>
    </xf>
    <xf numFmtId="0" fontId="4" fillId="2" borderId="0" xfId="38" quotePrefix="1" applyNumberFormat="1" applyFont="1" applyBorder="1" applyAlignment="1">
      <alignment horizontal="center" vertical="top" wrapText="1"/>
    </xf>
    <xf numFmtId="3" fontId="76" fillId="0" borderId="0" xfId="38" applyNumberFormat="1" applyFont="1" applyFill="1" applyBorder="1" applyAlignment="1">
      <alignment horizontal="right" vertical="center" wrapText="1"/>
    </xf>
    <xf numFmtId="0" fontId="77" fillId="0" borderId="0" xfId="38" applyNumberFormat="1" applyFont="1" applyFill="1" applyAlignment="1">
      <alignment vertical="center"/>
    </xf>
    <xf numFmtId="3" fontId="77" fillId="0" borderId="0" xfId="38" applyNumberFormat="1" applyFont="1" applyFill="1" applyBorder="1" applyAlignment="1">
      <alignment horizontal="right" vertical="center" wrapText="1"/>
    </xf>
    <xf numFmtId="3" fontId="77" fillId="0" borderId="0" xfId="38" applyNumberFormat="1" applyFont="1" applyFill="1" applyAlignment="1">
      <alignment vertical="center"/>
    </xf>
    <xf numFmtId="0" fontId="6" fillId="0" borderId="0" xfId="38" applyNumberFormat="1" applyFill="1" applyAlignment="1">
      <alignment horizontal="right"/>
    </xf>
    <xf numFmtId="164" fontId="6" fillId="0" borderId="0" xfId="38" applyNumberFormat="1" applyFill="1"/>
    <xf numFmtId="0" fontId="6" fillId="0" borderId="0" xfId="38" applyNumberFormat="1" applyFill="1" applyAlignment="1">
      <alignment horizontal="left"/>
    </xf>
    <xf numFmtId="0" fontId="17" fillId="25" borderId="0" xfId="38" applyNumberFormat="1" applyFont="1" applyFill="1" applyBorder="1"/>
    <xf numFmtId="0" fontId="14" fillId="0" borderId="0" xfId="38" applyNumberFormat="1" applyFont="1" applyFill="1" applyBorder="1" applyAlignment="1">
      <alignment horizontal="center" vertical="center"/>
    </xf>
    <xf numFmtId="0" fontId="6" fillId="0" borderId="0" xfId="38" applyNumberFormat="1" applyFill="1" applyBorder="1" applyAlignment="1">
      <alignment horizontal="right"/>
    </xf>
    <xf numFmtId="3" fontId="6" fillId="0" borderId="0" xfId="38" applyNumberFormat="1" applyFill="1" applyAlignment="1">
      <alignment horizontal="right"/>
    </xf>
    <xf numFmtId="3" fontId="6" fillId="0" borderId="0" xfId="38" applyNumberFormat="1" applyFill="1" applyAlignment="1">
      <alignment horizontal="right" vertical="center"/>
    </xf>
    <xf numFmtId="0" fontId="6" fillId="0" borderId="0" xfId="38" applyNumberFormat="1" applyFill="1" applyBorder="1" applyAlignment="1">
      <alignment horizontal="right" vertical="center"/>
    </xf>
    <xf numFmtId="1" fontId="24" fillId="0" borderId="0" xfId="48" applyNumberFormat="1" applyFont="1" applyFill="1" applyAlignment="1">
      <alignment vertical="center"/>
    </xf>
    <xf numFmtId="0" fontId="6" fillId="0" borderId="0" xfId="38" applyNumberFormat="1" applyFill="1" applyAlignment="1"/>
    <xf numFmtId="0" fontId="6" fillId="0" borderId="0" xfId="38" applyNumberFormat="1" applyFill="1" applyBorder="1" applyAlignment="1">
      <alignment vertical="center"/>
    </xf>
    <xf numFmtId="3" fontId="4" fillId="0" borderId="0" xfId="38" applyNumberFormat="1" applyFont="1" applyFill="1"/>
    <xf numFmtId="0" fontId="6" fillId="0" borderId="0" xfId="38" applyNumberFormat="1" applyFont="1" applyFill="1" applyAlignment="1">
      <alignment horizontal="center"/>
    </xf>
    <xf numFmtId="0" fontId="6" fillId="0" borderId="0" xfId="38" applyNumberFormat="1" applyFill="1" applyAlignment="1">
      <alignment horizontal="center" vertical="center"/>
    </xf>
    <xf numFmtId="0" fontId="14" fillId="0" borderId="17" xfId="38" applyNumberFormat="1" applyFont="1" applyFill="1" applyBorder="1" applyAlignment="1">
      <alignment horizontal="centerContinuous" vertical="center"/>
    </xf>
    <xf numFmtId="0" fontId="14" fillId="0" borderId="17" xfId="38" applyNumberFormat="1" applyFont="1" applyFill="1" applyBorder="1" applyAlignment="1">
      <alignment horizontal="centerContinuous" vertical="top"/>
    </xf>
    <xf numFmtId="1" fontId="4" fillId="30" borderId="0" xfId="45" applyNumberFormat="1" applyFont="1" applyFill="1" applyAlignment="1">
      <alignment vertical="top"/>
    </xf>
    <xf numFmtId="1" fontId="4" fillId="30" borderId="0" xfId="45" applyNumberFormat="1" applyFont="1" applyFill="1" applyAlignment="1">
      <alignment horizontal="left" vertical="top"/>
    </xf>
    <xf numFmtId="1" fontId="4" fillId="30" borderId="0" xfId="45" quotePrefix="1" applyNumberFormat="1" applyFont="1" applyFill="1" applyBorder="1" applyAlignment="1">
      <alignment horizontal="center" vertical="top"/>
    </xf>
    <xf numFmtId="3" fontId="71" fillId="30" borderId="0" xfId="45" applyNumberFormat="1" applyFont="1" applyFill="1" applyAlignment="1">
      <alignment vertical="center"/>
    </xf>
    <xf numFmtId="1" fontId="78" fillId="30" borderId="0" xfId="45" applyNumberFormat="1" applyFont="1" applyFill="1" applyAlignment="1">
      <alignment horizontal="left" vertical="center"/>
    </xf>
    <xf numFmtId="0" fontId="79" fillId="30" borderId="0" xfId="45" applyFont="1" applyFill="1"/>
    <xf numFmtId="3" fontId="71" fillId="30" borderId="0" xfId="45" applyNumberFormat="1" applyFont="1" applyFill="1" applyBorder="1" applyAlignment="1" applyProtection="1">
      <alignment horizontal="right" vertical="center"/>
    </xf>
    <xf numFmtId="3" fontId="79" fillId="30" borderId="0" xfId="45" applyNumberFormat="1" applyFont="1" applyFill="1" applyAlignment="1">
      <alignment horizontal="left"/>
    </xf>
    <xf numFmtId="3" fontId="78" fillId="30" borderId="0" xfId="45" applyNumberFormat="1" applyFont="1" applyFill="1" applyAlignment="1" applyProtection="1">
      <alignment horizontal="right" vertical="center"/>
    </xf>
    <xf numFmtId="3" fontId="78" fillId="30" borderId="0" xfId="0" applyNumberFormat="1" applyFont="1" applyFill="1"/>
    <xf numFmtId="3" fontId="71" fillId="30" borderId="0" xfId="0" applyNumberFormat="1" applyFont="1" applyFill="1" applyAlignment="1">
      <alignment horizontal="right" vertical="center"/>
    </xf>
    <xf numFmtId="3" fontId="78" fillId="0" borderId="0" xfId="38" applyNumberFormat="1" applyFont="1" applyFill="1" applyAlignment="1">
      <alignment horizontal="right" vertical="center"/>
    </xf>
    <xf numFmtId="3" fontId="71" fillId="30" borderId="0" xfId="49" applyNumberFormat="1" applyFont="1" applyFill="1" applyBorder="1" applyAlignment="1">
      <alignment horizontal="left" vertical="center"/>
    </xf>
    <xf numFmtId="0" fontId="6" fillId="0" borderId="0" xfId="38" applyFont="1" applyFill="1"/>
    <xf numFmtId="3" fontId="78" fillId="0" borderId="0" xfId="38" applyNumberFormat="1" applyFont="1" applyFill="1"/>
    <xf numFmtId="3" fontId="78" fillId="0" borderId="0" xfId="0" applyNumberFormat="1" applyFont="1" applyFill="1" applyAlignment="1">
      <alignment horizontal="right" vertical="center"/>
    </xf>
    <xf numFmtId="1" fontId="6" fillId="30" borderId="0" xfId="45" applyNumberFormat="1" applyFont="1" applyFill="1" applyAlignment="1">
      <alignment horizontal="left" vertical="center" wrapText="1"/>
    </xf>
    <xf numFmtId="0" fontId="20" fillId="25" borderId="0" xfId="48" applyNumberFormat="1" applyFont="1" applyFill="1"/>
    <xf numFmtId="0" fontId="20" fillId="0" borderId="0" xfId="48" applyNumberFormat="1" applyFont="1" applyFill="1"/>
    <xf numFmtId="0" fontId="3" fillId="0" borderId="0" xfId="48" quotePrefix="1" applyNumberFormat="1" applyFont="1" applyFill="1" applyAlignment="1">
      <alignment horizontal="left"/>
    </xf>
    <xf numFmtId="0" fontId="3" fillId="28" borderId="0" xfId="48" quotePrefix="1" applyNumberFormat="1" applyFont="1" applyFill="1" applyAlignment="1">
      <alignment horizontal="left"/>
    </xf>
    <xf numFmtId="0" fontId="8" fillId="28" borderId="0" xfId="48" applyNumberFormat="1" applyFont="1" applyFill="1"/>
    <xf numFmtId="0" fontId="8" fillId="25" borderId="0" xfId="48" applyNumberFormat="1" applyFont="1" applyFill="1"/>
    <xf numFmtId="0" fontId="60" fillId="0" borderId="0" xfId="48" applyNumberFormat="1" applyFont="1" applyFill="1"/>
    <xf numFmtId="0" fontId="6" fillId="0" borderId="0" xfId="48" applyNumberFormat="1" applyFont="1" applyFill="1"/>
    <xf numFmtId="0" fontId="6" fillId="26" borderId="0" xfId="48" applyNumberFormat="1" applyFont="1" applyFill="1"/>
    <xf numFmtId="0" fontId="6" fillId="0" borderId="0" xfId="48" applyNumberFormat="1" applyFill="1"/>
    <xf numFmtId="0" fontId="4" fillId="0" borderId="0" xfId="48" applyNumberFormat="1" applyFont="1" applyFill="1"/>
    <xf numFmtId="0" fontId="4" fillId="26" borderId="0" xfId="48" applyNumberFormat="1" applyFont="1" applyFill="1"/>
    <xf numFmtId="0" fontId="4" fillId="0" borderId="10" xfId="48" applyNumberFormat="1" applyFont="1" applyFill="1" applyBorder="1" applyAlignment="1">
      <alignment horizontal="left" vertical="center"/>
    </xf>
    <xf numFmtId="0" fontId="6" fillId="0" borderId="10" xfId="48" applyNumberFormat="1" applyFill="1" applyBorder="1" applyAlignment="1">
      <alignment horizontal="left" vertical="center"/>
    </xf>
    <xf numFmtId="0" fontId="6" fillId="0" borderId="10" xfId="48" applyNumberFormat="1" applyFill="1" applyBorder="1"/>
    <xf numFmtId="0" fontId="4" fillId="0" borderId="0" xfId="48" applyNumberFormat="1" applyFont="1" applyFill="1" applyBorder="1"/>
    <xf numFmtId="0" fontId="6" fillId="0" borderId="0" xfId="48" applyNumberFormat="1" applyFill="1" applyBorder="1"/>
    <xf numFmtId="0" fontId="4" fillId="0" borderId="0" xfId="48" quotePrefix="1" applyNumberFormat="1" applyFont="1" applyFill="1" applyBorder="1" applyAlignment="1">
      <alignment horizontal="left"/>
    </xf>
    <xf numFmtId="0" fontId="4" fillId="29" borderId="18" xfId="48" quotePrefix="1" applyNumberFormat="1" applyFont="1" applyFill="1" applyBorder="1" applyAlignment="1">
      <alignment horizontal="center" vertical="center"/>
    </xf>
    <xf numFmtId="0" fontId="4" fillId="2" borderId="0" xfId="48" applyNumberFormat="1" applyFont="1" applyBorder="1" applyAlignment="1">
      <alignment horizontal="center" vertical="center"/>
    </xf>
    <xf numFmtId="3" fontId="6" fillId="29" borderId="0" xfId="48" applyNumberFormat="1" applyFont="1" applyFill="1" applyAlignment="1">
      <alignment horizontal="right" vertical="center"/>
    </xf>
    <xf numFmtId="3" fontId="6" fillId="0" borderId="0" xfId="48" applyNumberFormat="1" applyFont="1" applyFill="1" applyAlignment="1">
      <alignment horizontal="right" vertical="center"/>
    </xf>
    <xf numFmtId="3" fontId="6" fillId="0" borderId="0" xfId="48" applyNumberFormat="1" applyFont="1" applyFill="1" applyAlignment="1">
      <alignment horizontal="right"/>
    </xf>
    <xf numFmtId="0" fontId="27" fillId="0" borderId="0" xfId="48" applyNumberFormat="1" applyFont="1" applyFill="1" applyBorder="1"/>
    <xf numFmtId="0" fontId="4" fillId="0" borderId="0" xfId="48" quotePrefix="1" applyNumberFormat="1" applyFont="1" applyFill="1" applyAlignment="1">
      <alignment horizontal="left" vertical="center"/>
    </xf>
    <xf numFmtId="3" fontId="6" fillId="29" borderId="0" xfId="48" applyNumberFormat="1" applyFont="1" applyFill="1" applyAlignment="1">
      <alignment horizontal="right"/>
    </xf>
    <xf numFmtId="0" fontId="4" fillId="0" borderId="0" xfId="48" applyNumberFormat="1" applyFont="1" applyFill="1" applyAlignment="1">
      <alignment horizontal="left" vertical="center"/>
    </xf>
    <xf numFmtId="3" fontId="4" fillId="29" borderId="0" xfId="48" applyNumberFormat="1" applyFont="1" applyFill="1" applyAlignment="1">
      <alignment horizontal="right" vertical="center"/>
    </xf>
    <xf numFmtId="3" fontId="4" fillId="0" borderId="0" xfId="48" applyNumberFormat="1" applyFont="1" applyFill="1" applyAlignment="1">
      <alignment horizontal="right" vertical="center"/>
    </xf>
    <xf numFmtId="3" fontId="4" fillId="2" borderId="0" xfId="48" applyNumberFormat="1" applyFont="1" applyBorder="1" applyAlignment="1">
      <alignment horizontal="right" vertical="center" wrapText="1"/>
    </xf>
    <xf numFmtId="0" fontId="6" fillId="0" borderId="0" xfId="48" quotePrefix="1" applyNumberFormat="1" applyFont="1" applyFill="1" applyAlignment="1">
      <alignment horizontal="left" vertical="center"/>
    </xf>
    <xf numFmtId="0" fontId="6" fillId="0" borderId="0" xfId="48" applyNumberFormat="1" applyFont="1" applyFill="1" applyBorder="1"/>
    <xf numFmtId="3" fontId="6" fillId="0" borderId="0" xfId="48" applyNumberFormat="1" applyFont="1" applyFill="1"/>
    <xf numFmtId="3" fontId="6" fillId="0" borderId="0" xfId="48" applyNumberFormat="1" applyFont="1" applyFill="1" applyBorder="1" applyAlignment="1">
      <alignment horizontal="right" vertical="center"/>
    </xf>
    <xf numFmtId="3" fontId="6" fillId="0" borderId="0" xfId="48" applyNumberFormat="1" applyFill="1" applyBorder="1"/>
    <xf numFmtId="0" fontId="6" fillId="29" borderId="0" xfId="48" applyNumberFormat="1" applyFont="1" applyFill="1"/>
    <xf numFmtId="3" fontId="6" fillId="0" borderId="0" xfId="48" applyNumberFormat="1" applyFont="1" applyFill="1" applyAlignment="1">
      <alignment horizontal="center" vertical="center"/>
    </xf>
    <xf numFmtId="3" fontId="6" fillId="0" borderId="0" xfId="48" applyNumberFormat="1" applyFont="1" applyFill="1" applyBorder="1" applyAlignment="1">
      <alignment horizontal="right" vertical="center" wrapText="1"/>
    </xf>
    <xf numFmtId="0" fontId="6" fillId="0" borderId="0" xfId="48" applyNumberFormat="1" applyFont="1" applyFill="1" applyAlignment="1">
      <alignment horizontal="left" vertical="center"/>
    </xf>
    <xf numFmtId="3" fontId="6" fillId="2" borderId="0" xfId="48" applyNumberFormat="1" applyFont="1" applyBorder="1" applyAlignment="1">
      <alignment horizontal="right" vertical="center" wrapText="1"/>
    </xf>
    <xf numFmtId="0" fontId="62" fillId="0" borderId="0" xfId="32" applyFont="1" applyAlignment="1" applyProtection="1"/>
    <xf numFmtId="1" fontId="73" fillId="25" borderId="0" xfId="38" applyNumberFormat="1" applyFont="1" applyFill="1" applyAlignment="1">
      <alignment horizontal="left" vertical="center"/>
    </xf>
    <xf numFmtId="1" fontId="63" fillId="30" borderId="0" xfId="45" quotePrefix="1" applyNumberFormat="1" applyFont="1" applyFill="1" applyAlignment="1">
      <alignment horizontal="left" vertical="center"/>
    </xf>
    <xf numFmtId="0" fontId="4" fillId="0" borderId="23" xfId="38" applyNumberFormat="1" applyFont="1" applyFill="1" applyBorder="1" applyAlignment="1">
      <alignment horizontal="center" vertical="top" wrapText="1"/>
    </xf>
    <xf numFmtId="0" fontId="3" fillId="2" borderId="0" xfId="38" quotePrefix="1" applyNumberFormat="1" applyFont="1" applyAlignment="1">
      <alignment horizontal="left" vertical="center" wrapText="1"/>
    </xf>
    <xf numFmtId="0" fontId="78" fillId="0" borderId="0" xfId="48" applyNumberFormat="1" applyFont="1" applyFill="1"/>
    <xf numFmtId="0" fontId="64" fillId="0" borderId="0" xfId="48" applyNumberFormat="1" applyFont="1" applyFill="1"/>
    <xf numFmtId="3" fontId="80" fillId="0" borderId="0" xfId="37" applyNumberFormat="1" applyFont="1" applyFill="1" applyBorder="1" applyAlignment="1">
      <alignment vertical="center" wrapText="1"/>
    </xf>
    <xf numFmtId="0" fontId="6" fillId="0" borderId="0" xfId="38" applyNumberFormat="1" applyFont="1" applyFill="1" applyAlignment="1">
      <alignment horizontal="left" vertical="center" wrapText="1" indent="4"/>
    </xf>
    <xf numFmtId="0" fontId="4" fillId="0" borderId="17" xfId="38" applyNumberFormat="1" applyFont="1" applyFill="1" applyBorder="1" applyAlignment="1">
      <alignment vertical="center" wrapText="1"/>
    </xf>
    <xf numFmtId="0" fontId="4" fillId="2" borderId="17" xfId="38" applyNumberFormat="1" applyFont="1" applyBorder="1" applyAlignment="1">
      <alignment vertical="center" wrapText="1"/>
    </xf>
    <xf numFmtId="0" fontId="3" fillId="2" borderId="0" xfId="38" quotePrefix="1" applyNumberFormat="1" applyFont="1" applyAlignment="1">
      <alignment vertical="center" wrapText="1"/>
    </xf>
    <xf numFmtId="164" fontId="6" fillId="0" borderId="0" xfId="38" applyNumberFormat="1" applyFill="1" applyAlignment="1">
      <alignment horizontal="right" vertical="center"/>
    </xf>
    <xf numFmtId="164" fontId="6" fillId="0" borderId="0" xfId="38" applyNumberFormat="1" applyFill="1" applyAlignment="1">
      <alignment horizontal="right"/>
    </xf>
    <xf numFmtId="164" fontId="4" fillId="0" borderId="0" xfId="0" applyNumberFormat="1" applyFont="1" applyFill="1" applyAlignment="1">
      <alignment horizontal="right" vertical="center"/>
    </xf>
    <xf numFmtId="164" fontId="4" fillId="0" borderId="0" xfId="0" applyNumberFormat="1" applyFont="1" applyFill="1" applyAlignment="1">
      <alignment horizontal="right" wrapText="1"/>
    </xf>
    <xf numFmtId="3" fontId="4" fillId="30" borderId="0" xfId="45" applyNumberFormat="1" applyFont="1" applyFill="1" applyBorder="1" applyAlignment="1" applyProtection="1">
      <alignment horizontal="right"/>
    </xf>
    <xf numFmtId="3" fontId="4" fillId="30" borderId="0" xfId="45" applyNumberFormat="1" applyFont="1" applyFill="1" applyBorder="1" applyAlignment="1">
      <alignment horizontal="right"/>
    </xf>
    <xf numFmtId="3" fontId="6" fillId="30" borderId="0" xfId="45" applyNumberFormat="1" applyFont="1" applyFill="1" applyBorder="1" applyAlignment="1">
      <alignment horizontal="right"/>
    </xf>
    <xf numFmtId="3" fontId="6" fillId="30" borderId="0" xfId="45" applyNumberFormat="1" applyFont="1" applyFill="1" applyBorder="1" applyAlignment="1" applyProtection="1">
      <alignment horizontal="right"/>
    </xf>
    <xf numFmtId="1" fontId="4" fillId="30" borderId="0" xfId="45" applyNumberFormat="1" applyFont="1" applyFill="1" applyBorder="1" applyAlignment="1">
      <alignment horizontal="right"/>
    </xf>
    <xf numFmtId="1" fontId="4" fillId="30" borderId="0" xfId="45" quotePrefix="1" applyNumberFormat="1" applyFont="1" applyFill="1" applyBorder="1" applyAlignment="1">
      <alignment horizontal="right"/>
    </xf>
    <xf numFmtId="0" fontId="3" fillId="30" borderId="0" xfId="45" applyFont="1" applyFill="1" applyAlignment="1">
      <alignment horizontal="right"/>
    </xf>
    <xf numFmtId="0" fontId="4" fillId="30" borderId="0" xfId="45" applyFont="1" applyFill="1" applyBorder="1" applyAlignment="1">
      <alignment horizontal="right"/>
    </xf>
    <xf numFmtId="0" fontId="8" fillId="30" borderId="0" xfId="45" applyFont="1" applyFill="1" applyAlignment="1">
      <alignment horizontal="right"/>
    </xf>
    <xf numFmtId="0" fontId="22" fillId="30" borderId="0" xfId="45" applyFill="1" applyAlignment="1">
      <alignment horizontal="right"/>
    </xf>
    <xf numFmtId="3" fontId="4" fillId="30" borderId="0" xfId="45" applyNumberFormat="1" applyFont="1" applyFill="1" applyAlignment="1">
      <alignment horizontal="right"/>
    </xf>
    <xf numFmtId="3" fontId="26" fillId="30" borderId="0" xfId="45" applyNumberFormat="1" applyFont="1" applyFill="1" applyBorder="1" applyAlignment="1">
      <alignment horizontal="right"/>
    </xf>
    <xf numFmtId="3" fontId="6" fillId="0" borderId="0" xfId="45" applyNumberFormat="1" applyFont="1" applyFill="1" applyBorder="1" applyAlignment="1"/>
    <xf numFmtId="49" fontId="17" fillId="0" borderId="0" xfId="0" applyNumberFormat="1" applyFont="1" applyFill="1" applyBorder="1" applyAlignment="1">
      <alignment horizontal="center" vertical="center"/>
    </xf>
    <xf numFmtId="3" fontId="6" fillId="0" borderId="0" xfId="47" applyNumberFormat="1" applyFont="1" applyFill="1" applyBorder="1" applyAlignment="1">
      <alignment horizontal="right" vertical="center"/>
    </xf>
    <xf numFmtId="0" fontId="8" fillId="30" borderId="0" xfId="0" applyNumberFormat="1" applyFont="1" applyFill="1" applyAlignment="1">
      <alignment horizontal="justify" vertical="center" wrapText="1"/>
    </xf>
    <xf numFmtId="1" fontId="4" fillId="30" borderId="0" xfId="45" applyNumberFormat="1" applyFont="1" applyFill="1" applyAlignment="1">
      <alignment horizontal="left" vertical="center"/>
    </xf>
    <xf numFmtId="0" fontId="4" fillId="30" borderId="0" xfId="49" applyFont="1" applyFill="1"/>
    <xf numFmtId="49" fontId="17" fillId="0" borderId="0" xfId="37" applyNumberFormat="1" applyFont="1" applyFill="1" applyBorder="1" applyAlignment="1">
      <alignment horizontal="center" vertical="center"/>
    </xf>
    <xf numFmtId="0" fontId="66" fillId="0" borderId="0" xfId="0" applyFont="1" applyFill="1" applyBorder="1" applyAlignment="1">
      <alignment horizontal="center" vertical="center"/>
    </xf>
    <xf numFmtId="0" fontId="4" fillId="0" borderId="0" xfId="45" applyFont="1" applyFill="1" applyBorder="1" applyAlignment="1">
      <alignment vertical="center"/>
    </xf>
    <xf numFmtId="3" fontId="6" fillId="0" borderId="0" xfId="45" applyNumberFormat="1" applyFont="1" applyFill="1" applyBorder="1" applyAlignment="1" applyProtection="1">
      <alignment horizontal="right" vertical="center"/>
    </xf>
    <xf numFmtId="3" fontId="6" fillId="0" borderId="0" xfId="45" applyNumberFormat="1" applyFont="1" applyFill="1" applyBorder="1" applyAlignment="1">
      <alignment horizontal="right" vertical="center"/>
    </xf>
    <xf numFmtId="0" fontId="6" fillId="0" borderId="0" xfId="45" applyFont="1" applyFill="1" applyBorder="1" applyAlignment="1"/>
    <xf numFmtId="37" fontId="6" fillId="0" borderId="0" xfId="45" applyNumberFormat="1" applyFont="1" applyFill="1" applyBorder="1" applyAlignment="1" applyProtection="1"/>
    <xf numFmtId="37" fontId="3" fillId="0" borderId="0" xfId="45" applyNumberFormat="1" applyFont="1" applyFill="1" applyBorder="1" applyAlignment="1" applyProtection="1">
      <alignment horizontal="center" vertical="center"/>
    </xf>
    <xf numFmtId="1" fontId="6" fillId="0" borderId="0" xfId="45" applyNumberFormat="1" applyFont="1" applyFill="1" applyBorder="1" applyAlignment="1">
      <alignment horizontal="right" vertical="center"/>
    </xf>
    <xf numFmtId="0" fontId="6" fillId="0" borderId="0" xfId="45" applyFont="1" applyFill="1" applyBorder="1" applyAlignment="1">
      <alignment horizontal="right" vertical="center"/>
    </xf>
    <xf numFmtId="0" fontId="8" fillId="0" borderId="0" xfId="48" applyNumberFormat="1" applyFont="1" applyFill="1"/>
    <xf numFmtId="0" fontId="8" fillId="0" borderId="0" xfId="45" applyFont="1" applyFill="1"/>
    <xf numFmtId="1" fontId="8" fillId="0" borderId="0" xfId="49" applyNumberFormat="1" applyFont="1" applyFill="1" applyAlignment="1">
      <alignment horizontal="left" vertical="center"/>
    </xf>
    <xf numFmtId="0" fontId="3" fillId="0" borderId="0" xfId="45" applyFont="1" applyFill="1"/>
    <xf numFmtId="1" fontId="4" fillId="30" borderId="0" xfId="45" applyNumberFormat="1" applyFont="1" applyFill="1" applyAlignment="1">
      <alignment horizontal="left" vertical="center"/>
    </xf>
    <xf numFmtId="164" fontId="6" fillId="0" borderId="0" xfId="38" applyNumberFormat="1" applyFont="1" applyFill="1" applyBorder="1" applyAlignment="1">
      <alignment horizontal="right" vertical="center" wrapText="1"/>
    </xf>
    <xf numFmtId="3" fontId="6" fillId="0" borderId="0" xfId="38" applyNumberFormat="1" applyFont="1" applyFill="1"/>
    <xf numFmtId="0" fontId="6" fillId="2" borderId="0" xfId="38" quotePrefix="1" applyFont="1" applyBorder="1" applyAlignment="1">
      <alignment horizontal="left"/>
    </xf>
    <xf numFmtId="166" fontId="6" fillId="0" borderId="0" xfId="38" applyNumberFormat="1" applyFont="1" applyFill="1" applyAlignment="1">
      <alignment horizontal="right" vertical="center"/>
    </xf>
    <xf numFmtId="0" fontId="6" fillId="0" borderId="0" xfId="38" applyNumberFormat="1" applyFont="1" applyFill="1" applyAlignment="1">
      <alignment horizontal="right" vertical="center"/>
    </xf>
    <xf numFmtId="0" fontId="6" fillId="0" borderId="0" xfId="38" applyNumberFormat="1" applyFont="1" applyFill="1" applyAlignment="1">
      <alignment horizontal="right"/>
    </xf>
    <xf numFmtId="0" fontId="6" fillId="2" borderId="0" xfId="38" quotePrefix="1" applyFont="1" applyAlignment="1">
      <alignment horizontal="left"/>
    </xf>
    <xf numFmtId="164" fontId="6" fillId="0" borderId="0" xfId="38" applyNumberFormat="1" applyFont="1" applyFill="1" applyAlignment="1">
      <alignment vertical="center"/>
    </xf>
    <xf numFmtId="164" fontId="6" fillId="0" borderId="0" xfId="38" applyNumberFormat="1" applyFont="1" applyFill="1" applyAlignment="1">
      <alignment horizontal="right"/>
    </xf>
    <xf numFmtId="0" fontId="78" fillId="0" borderId="0" xfId="38" applyNumberFormat="1" applyFont="1" applyFill="1" applyAlignment="1">
      <alignment horizontal="right" vertical="center"/>
    </xf>
    <xf numFmtId="0" fontId="78" fillId="0" borderId="0" xfId="38" applyNumberFormat="1" applyFont="1" applyFill="1"/>
    <xf numFmtId="0" fontId="78" fillId="2" borderId="0" xfId="0" applyNumberFormat="1" applyFont="1"/>
    <xf numFmtId="0" fontId="79" fillId="30" borderId="0" xfId="45" applyFont="1" applyFill="1" applyAlignment="1">
      <alignment horizontal="left" vertical="center"/>
    </xf>
    <xf numFmtId="3" fontId="78" fillId="30" borderId="0" xfId="45" applyNumberFormat="1" applyFont="1" applyFill="1" applyAlignment="1">
      <alignment horizontal="left" vertical="center"/>
    </xf>
    <xf numFmtId="1" fontId="3" fillId="30" borderId="0" xfId="49" quotePrefix="1" applyNumberFormat="1" applyFont="1" applyFill="1" applyAlignment="1">
      <alignment horizontal="justify" vertical="center"/>
    </xf>
    <xf numFmtId="1" fontId="71" fillId="30" borderId="0" xfId="49" quotePrefix="1" applyNumberFormat="1" applyFont="1" applyFill="1" applyAlignment="1">
      <alignment horizontal="justify" vertical="center"/>
    </xf>
    <xf numFmtId="0" fontId="38" fillId="0" borderId="0" xfId="32" applyFont="1" applyAlignment="1" applyProtection="1"/>
    <xf numFmtId="1" fontId="4" fillId="30" borderId="0" xfId="49" applyNumberFormat="1" applyFont="1" applyFill="1" applyAlignment="1">
      <alignment horizontal="left" vertical="center"/>
    </xf>
    <xf numFmtId="0" fontId="6" fillId="30" borderId="0" xfId="45" applyFont="1" applyFill="1" applyAlignment="1">
      <alignment horizontal="left" vertical="center"/>
    </xf>
    <xf numFmtId="3" fontId="6" fillId="30" borderId="0" xfId="47" applyNumberFormat="1" applyFont="1" applyFill="1" applyBorder="1" applyAlignment="1">
      <alignment horizontal="right" vertical="center" wrapText="1"/>
    </xf>
    <xf numFmtId="0" fontId="3" fillId="30" borderId="0" xfId="46" applyFont="1" applyFill="1"/>
    <xf numFmtId="0" fontId="65" fillId="30" borderId="0" xfId="46" applyFont="1" applyFill="1"/>
    <xf numFmtId="3" fontId="4" fillId="0" borderId="0" xfId="38" applyNumberFormat="1" applyFont="1" applyFill="1" applyAlignment="1">
      <alignment horizontal="right" vertical="center" wrapText="1"/>
    </xf>
    <xf numFmtId="0" fontId="6" fillId="0" borderId="0" xfId="48" applyFill="1"/>
    <xf numFmtId="1" fontId="4" fillId="0" borderId="0" xfId="45" applyNumberFormat="1" applyFont="1" applyFill="1" applyAlignment="1">
      <alignment horizontal="left" vertical="center"/>
    </xf>
    <xf numFmtId="0" fontId="4" fillId="0" borderId="0" xfId="38" applyNumberFormat="1" applyFont="1" applyFill="1" applyAlignment="1">
      <alignment horizontal="left" vertical="center" indent="2"/>
    </xf>
    <xf numFmtId="0" fontId="8" fillId="30" borderId="0" xfId="0" applyNumberFormat="1" applyFont="1" applyFill="1" applyAlignment="1">
      <alignment wrapText="1"/>
    </xf>
    <xf numFmtId="0" fontId="3" fillId="30" borderId="13" xfId="45" applyFont="1" applyFill="1" applyBorder="1" applyAlignment="1">
      <alignment horizontal="center" vertical="top" wrapText="1"/>
    </xf>
    <xf numFmtId="0" fontId="17" fillId="30" borderId="13" xfId="45" applyFont="1" applyFill="1" applyBorder="1" applyAlignment="1">
      <alignment horizontal="center" vertical="top"/>
    </xf>
    <xf numFmtId="0" fontId="17" fillId="30" borderId="13" xfId="45" applyFont="1" applyFill="1" applyBorder="1" applyAlignment="1">
      <alignment horizontal="center" vertical="top" wrapText="1"/>
    </xf>
    <xf numFmtId="0" fontId="0" fillId="32" borderId="0" xfId="0" applyNumberFormat="1" applyFill="1" applyAlignment="1">
      <alignment horizontal="center" vertical="top"/>
    </xf>
    <xf numFmtId="3" fontId="78" fillId="30" borderId="0" xfId="0" applyNumberFormat="1" applyFont="1" applyFill="1" applyAlignment="1">
      <alignment horizontal="center" vertical="top"/>
    </xf>
    <xf numFmtId="3" fontId="0" fillId="30" borderId="0" xfId="0" applyNumberFormat="1" applyFill="1" applyAlignment="1">
      <alignment horizontal="center" vertical="top"/>
    </xf>
    <xf numFmtId="0" fontId="17" fillId="2" borderId="0" xfId="38" applyNumberFormat="1" applyFont="1" applyBorder="1" applyAlignment="1">
      <alignment horizontal="center" vertical="top" wrapText="1"/>
    </xf>
    <xf numFmtId="0" fontId="4" fillId="0" borderId="17" xfId="38" applyNumberFormat="1" applyFont="1" applyFill="1" applyBorder="1" applyAlignment="1">
      <alignment horizontal="center" vertical="top" wrapText="1"/>
    </xf>
    <xf numFmtId="0" fontId="4" fillId="2" borderId="17" xfId="38" applyNumberFormat="1" applyFont="1" applyBorder="1" applyAlignment="1">
      <alignment horizontal="center" vertical="top" wrapText="1"/>
    </xf>
    <xf numFmtId="1" fontId="24" fillId="25" borderId="0" xfId="38" applyNumberFormat="1" applyFont="1" applyFill="1" applyAlignment="1">
      <alignment horizontal="left" vertical="center"/>
    </xf>
    <xf numFmtId="0" fontId="35" fillId="25" borderId="0" xfId="38" applyNumberFormat="1" applyFont="1" applyFill="1" applyAlignment="1">
      <alignment wrapText="1"/>
    </xf>
    <xf numFmtId="167" fontId="3" fillId="25" borderId="0" xfId="50" applyNumberFormat="1" applyFont="1" applyFill="1" applyAlignment="1">
      <alignment vertical="center"/>
    </xf>
    <xf numFmtId="37" fontId="8" fillId="0" borderId="0" xfId="50" applyFont="1" applyFill="1"/>
    <xf numFmtId="37" fontId="6" fillId="0" borderId="0" xfId="50" applyFill="1"/>
    <xf numFmtId="167" fontId="3" fillId="0" borderId="0" xfId="50" quotePrefix="1" applyNumberFormat="1" applyFont="1" applyFill="1" applyAlignment="1">
      <alignment horizontal="left" vertical="center"/>
    </xf>
    <xf numFmtId="37" fontId="8" fillId="25" borderId="0" xfId="50" applyFont="1" applyFill="1"/>
    <xf numFmtId="167" fontId="6" fillId="0" borderId="0" xfId="50" applyNumberFormat="1" applyFont="1" applyFill="1" applyAlignment="1">
      <alignment vertical="center"/>
    </xf>
    <xf numFmtId="167" fontId="4" fillId="0" borderId="0" xfId="50" applyNumberFormat="1" applyFont="1" applyFill="1" applyAlignment="1">
      <alignment vertical="center"/>
    </xf>
    <xf numFmtId="167" fontId="4" fillId="0" borderId="0" xfId="50" applyNumberFormat="1" applyFont="1" applyFill="1" applyAlignment="1">
      <alignment horizontal="left" vertical="center"/>
    </xf>
    <xf numFmtId="167" fontId="4" fillId="0" borderId="14" xfId="50" applyNumberFormat="1" applyFont="1" applyFill="1" applyBorder="1" applyAlignment="1" applyProtection="1">
      <alignment horizontal="center" vertical="top" wrapText="1"/>
    </xf>
    <xf numFmtId="0" fontId="3" fillId="0" borderId="0" xfId="51" applyFont="1" applyFill="1"/>
    <xf numFmtId="167" fontId="4" fillId="0" borderId="0" xfId="50" applyNumberFormat="1" applyFont="1" applyFill="1" applyBorder="1" applyAlignment="1" applyProtection="1">
      <alignment horizontal="center" vertical="top"/>
    </xf>
    <xf numFmtId="3" fontId="71" fillId="0" borderId="0" xfId="50" applyNumberFormat="1" applyFont="1" applyFill="1" applyAlignment="1" applyProtection="1">
      <alignment horizontal="center" vertical="top"/>
    </xf>
    <xf numFmtId="3" fontId="4" fillId="0" borderId="0" xfId="50" applyNumberFormat="1" applyFont="1" applyFill="1" applyAlignment="1" applyProtection="1">
      <alignment horizontal="center" vertical="top"/>
    </xf>
    <xf numFmtId="37" fontId="4" fillId="0" borderId="0" xfId="50" applyFont="1" applyFill="1" applyAlignment="1" applyProtection="1">
      <alignment horizontal="left" vertical="center"/>
    </xf>
    <xf numFmtId="37" fontId="78" fillId="0" borderId="0" xfId="50" applyFont="1" applyFill="1"/>
    <xf numFmtId="1" fontId="4" fillId="0" borderId="0" xfId="50" applyNumberFormat="1" applyFont="1" applyFill="1" applyAlignment="1" applyProtection="1">
      <alignment horizontal="left" vertical="center"/>
    </xf>
    <xf numFmtId="37" fontId="6" fillId="0" borderId="0" xfId="50" applyNumberFormat="1" applyFill="1" applyProtection="1"/>
    <xf numFmtId="1" fontId="71" fillId="0" borderId="0" xfId="50" applyNumberFormat="1" applyFont="1" applyFill="1" applyAlignment="1" applyProtection="1">
      <alignment horizontal="left" vertical="center"/>
    </xf>
    <xf numFmtId="37" fontId="78" fillId="0" borderId="0" xfId="50" applyNumberFormat="1" applyFont="1" applyFill="1" applyProtection="1"/>
    <xf numFmtId="1" fontId="6" fillId="0" borderId="0" xfId="50" applyNumberFormat="1" applyFont="1" applyFill="1" applyAlignment="1" applyProtection="1">
      <alignment horizontal="left" vertical="center"/>
    </xf>
    <xf numFmtId="37" fontId="6" fillId="0" borderId="0" xfId="50" applyNumberFormat="1" applyFont="1" applyFill="1" applyProtection="1"/>
    <xf numFmtId="1" fontId="6" fillId="0" borderId="0" xfId="50" applyNumberFormat="1" applyFont="1" applyFill="1"/>
    <xf numFmtId="37" fontId="6" fillId="0" borderId="0" xfId="50" applyFill="1" applyProtection="1"/>
    <xf numFmtId="1" fontId="4" fillId="0" borderId="0" xfId="50" applyNumberFormat="1" applyFont="1" applyFill="1" applyAlignment="1">
      <alignment vertical="center"/>
    </xf>
    <xf numFmtId="37" fontId="6" fillId="0" borderId="0" xfId="50" applyFont="1" applyFill="1" applyProtection="1"/>
    <xf numFmtId="37" fontId="78" fillId="0" borderId="0" xfId="50" applyFont="1" applyFill="1" applyProtection="1"/>
    <xf numFmtId="167" fontId="4" fillId="0" borderId="0" xfId="50" applyNumberFormat="1" applyFont="1" applyFill="1" applyBorder="1" applyAlignment="1" applyProtection="1">
      <alignment vertical="center"/>
    </xf>
    <xf numFmtId="3" fontId="6" fillId="0" borderId="0" xfId="50" quotePrefix="1" applyNumberFormat="1" applyFont="1" applyFill="1" applyAlignment="1" applyProtection="1">
      <alignment horizontal="right" vertical="center"/>
    </xf>
    <xf numFmtId="0" fontId="14" fillId="0" borderId="0" xfId="51" applyFill="1"/>
    <xf numFmtId="37" fontId="42" fillId="0" borderId="0" xfId="50" applyFont="1" applyFill="1" applyAlignment="1"/>
    <xf numFmtId="37" fontId="42" fillId="0" borderId="0" xfId="50" applyFont="1" applyFill="1" applyProtection="1"/>
    <xf numFmtId="1" fontId="6" fillId="0" borderId="0" xfId="50" applyNumberFormat="1" applyFont="1" applyFill="1" applyAlignment="1">
      <alignment horizontal="left" vertical="center"/>
    </xf>
    <xf numFmtId="37" fontId="6" fillId="0" borderId="0" xfId="50" applyFill="1" applyAlignment="1">
      <alignment horizontal="left" vertical="center"/>
    </xf>
    <xf numFmtId="37" fontId="6" fillId="0" borderId="0" xfId="50" applyFill="1" applyAlignment="1"/>
    <xf numFmtId="3" fontId="6" fillId="0" borderId="0" xfId="50" applyNumberFormat="1" applyFill="1" applyAlignment="1" applyProtection="1">
      <alignment horizontal="right" vertical="center"/>
    </xf>
    <xf numFmtId="37" fontId="6" fillId="0" borderId="0" xfId="50" applyNumberFormat="1" applyFill="1" applyAlignment="1" applyProtection="1">
      <alignment vertical="center"/>
    </xf>
    <xf numFmtId="37" fontId="4" fillId="0" borderId="0" xfId="50" applyFont="1" applyFill="1" applyAlignment="1" applyProtection="1">
      <alignment vertical="center"/>
    </xf>
    <xf numFmtId="37" fontId="4" fillId="0" borderId="0" xfId="50" applyNumberFormat="1" applyFont="1" applyFill="1" applyAlignment="1" applyProtection="1">
      <alignment vertical="center"/>
    </xf>
    <xf numFmtId="37" fontId="6" fillId="0" borderId="0" xfId="50" applyFill="1" applyAlignment="1" applyProtection="1">
      <alignment horizontal="left" vertical="center"/>
    </xf>
    <xf numFmtId="37" fontId="6" fillId="0" borderId="0" xfId="50" applyFill="1" applyAlignment="1" applyProtection="1">
      <alignment horizontal="left"/>
    </xf>
    <xf numFmtId="37" fontId="6" fillId="0" borderId="0" xfId="50" applyFill="1" applyAlignment="1">
      <alignment horizontal="left"/>
    </xf>
    <xf numFmtId="167" fontId="3" fillId="25" borderId="0" xfId="51" applyNumberFormat="1" applyFont="1" applyFill="1" applyAlignment="1">
      <alignment vertical="center"/>
    </xf>
    <xf numFmtId="0" fontId="14" fillId="0" borderId="0" xfId="51" applyAlignment="1">
      <alignment horizontal="left"/>
    </xf>
    <xf numFmtId="167" fontId="3" fillId="25" borderId="0" xfId="52" applyNumberFormat="1" applyFont="1" applyFill="1" applyAlignment="1">
      <alignment vertical="center"/>
    </xf>
    <xf numFmtId="0" fontId="8" fillId="25" borderId="0" xfId="52" applyFont="1" applyFill="1"/>
    <xf numFmtId="0" fontId="14" fillId="0" borderId="0" xfId="52" applyAlignment="1">
      <alignment horizontal="left"/>
    </xf>
    <xf numFmtId="167" fontId="3" fillId="25" borderId="0" xfId="53" applyNumberFormat="1" applyFont="1" applyFill="1" applyAlignment="1">
      <alignment vertical="center"/>
    </xf>
    <xf numFmtId="0" fontId="14" fillId="25" borderId="0" xfId="53" applyFill="1"/>
    <xf numFmtId="0" fontId="14" fillId="0" borderId="0" xfId="53" applyAlignment="1">
      <alignment horizontal="left"/>
    </xf>
    <xf numFmtId="1" fontId="8" fillId="25" borderId="0" xfId="54" applyNumberFormat="1" applyFont="1" applyFill="1" applyAlignment="1">
      <alignment horizontal="left" vertical="center"/>
    </xf>
    <xf numFmtId="1" fontId="3" fillId="25" borderId="0" xfId="54" applyNumberFormat="1" applyFont="1" applyFill="1" applyAlignment="1">
      <alignment horizontal="left" vertical="center"/>
    </xf>
    <xf numFmtId="0" fontId="8" fillId="25" borderId="0" xfId="54" applyFont="1" applyFill="1"/>
    <xf numFmtId="1" fontId="8" fillId="25" borderId="0" xfId="55" applyNumberFormat="1" applyFont="1" applyFill="1" applyAlignment="1">
      <alignment horizontal="left" vertical="center"/>
    </xf>
    <xf numFmtId="0" fontId="14" fillId="0" borderId="0" xfId="55" applyAlignment="1">
      <alignment horizontal="center" vertical="top"/>
    </xf>
    <xf numFmtId="0" fontId="8" fillId="0" borderId="0" xfId="46" applyFont="1" applyAlignment="1">
      <alignment vertical="center"/>
    </xf>
    <xf numFmtId="0" fontId="24" fillId="25" borderId="0" xfId="46" applyFont="1" applyFill="1" applyAlignment="1">
      <alignment vertical="center"/>
    </xf>
    <xf numFmtId="0" fontId="41" fillId="25" borderId="0" xfId="46" applyFont="1" applyFill="1" applyAlignment="1">
      <alignment vertical="center"/>
    </xf>
    <xf numFmtId="0" fontId="3" fillId="0" borderId="21" xfId="46" applyFont="1" applyBorder="1" applyAlignment="1">
      <alignment vertical="center"/>
    </xf>
    <xf numFmtId="0" fontId="8" fillId="0" borderId="21" xfId="46" applyFont="1" applyBorder="1" applyAlignment="1">
      <alignment horizontal="justify" vertical="center" wrapText="1"/>
    </xf>
    <xf numFmtId="0" fontId="77" fillId="0" borderId="0" xfId="38" applyNumberFormat="1" applyFont="1" applyFill="1" applyAlignment="1">
      <alignment vertical="center"/>
    </xf>
    <xf numFmtId="3" fontId="79" fillId="30" borderId="0" xfId="45" applyNumberFormat="1" applyFont="1" applyFill="1" applyBorder="1" applyAlignment="1">
      <alignment horizontal="left"/>
    </xf>
    <xf numFmtId="3" fontId="6" fillId="30" borderId="0" xfId="45" quotePrefix="1" applyNumberFormat="1" applyFont="1" applyFill="1" applyBorder="1" applyAlignment="1">
      <alignment vertical="center"/>
    </xf>
    <xf numFmtId="0" fontId="82" fillId="30" borderId="0" xfId="49" applyFont="1" applyFill="1" applyAlignment="1">
      <alignment vertical="center"/>
    </xf>
    <xf numFmtId="3" fontId="78" fillId="30" borderId="0" xfId="49" applyNumberFormat="1" applyFont="1" applyFill="1" applyAlignment="1">
      <alignment vertical="center"/>
    </xf>
    <xf numFmtId="1" fontId="6" fillId="0" borderId="0" xfId="45" applyNumberFormat="1" applyFont="1" applyFill="1" applyAlignment="1">
      <alignment horizontal="left" vertical="center"/>
    </xf>
    <xf numFmtId="0" fontId="6" fillId="0" borderId="0" xfId="45" applyFont="1" applyFill="1" applyAlignment="1">
      <alignment horizontal="left" vertical="center"/>
    </xf>
    <xf numFmtId="0" fontId="8" fillId="0" borderId="0" xfId="45" applyFont="1" applyFill="1" applyAlignment="1">
      <alignment horizontal="left" vertical="center"/>
    </xf>
    <xf numFmtId="3" fontId="8" fillId="0" borderId="0" xfId="45" applyNumberFormat="1" applyFont="1" applyFill="1" applyAlignment="1">
      <alignment horizontal="right" vertical="center"/>
    </xf>
    <xf numFmtId="164" fontId="71" fillId="0" borderId="0" xfId="38" applyNumberFormat="1" applyFont="1" applyFill="1" applyAlignment="1">
      <alignment horizontal="right" vertical="center"/>
    </xf>
    <xf numFmtId="164" fontId="83" fillId="0" borderId="0" xfId="38" applyNumberFormat="1" applyFont="1" applyFill="1" applyAlignment="1">
      <alignment horizontal="right" vertical="center"/>
    </xf>
    <xf numFmtId="164" fontId="84" fillId="0" borderId="0" xfId="38" applyNumberFormat="1" applyFont="1" applyFill="1"/>
    <xf numFmtId="164" fontId="83" fillId="0" borderId="0" xfId="38" applyNumberFormat="1" applyFont="1" applyFill="1" applyAlignment="1">
      <alignment horizontal="right"/>
    </xf>
    <xf numFmtId="164" fontId="84" fillId="0" borderId="0" xfId="0" applyNumberFormat="1" applyFont="1" applyFill="1" applyAlignment="1">
      <alignment horizontal="justify"/>
    </xf>
    <xf numFmtId="0" fontId="0" fillId="30" borderId="0" xfId="0" applyNumberFormat="1" applyFill="1" applyAlignment="1">
      <alignment vertical="center"/>
    </xf>
    <xf numFmtId="1" fontId="71" fillId="30" borderId="0" xfId="45" applyNumberFormat="1" applyFont="1" applyFill="1" applyAlignment="1">
      <alignment horizontal="left" vertical="center"/>
    </xf>
    <xf numFmtId="1" fontId="4" fillId="30" borderId="13" xfId="46" applyNumberFormat="1" applyFont="1" applyFill="1" applyBorder="1" applyAlignment="1">
      <alignment vertical="center"/>
    </xf>
    <xf numFmtId="0" fontId="3" fillId="30" borderId="0" xfId="46" applyFont="1" applyFill="1" applyAlignment="1">
      <alignment horizontal="left" vertical="center"/>
    </xf>
    <xf numFmtId="0" fontId="3" fillId="30" borderId="13" xfId="46" applyFont="1" applyFill="1" applyBorder="1" applyAlignment="1">
      <alignment horizontal="center" vertical="top"/>
    </xf>
    <xf numFmtId="0" fontId="3" fillId="30" borderId="13" xfId="46" applyFont="1" applyFill="1" applyBorder="1" applyAlignment="1">
      <alignment horizontal="center" vertical="top" wrapText="1"/>
    </xf>
    <xf numFmtId="171" fontId="4" fillId="30" borderId="0" xfId="0" applyNumberFormat="1" applyFont="1" applyFill="1" applyBorder="1" applyAlignment="1">
      <alignment horizontal="right"/>
    </xf>
    <xf numFmtId="0" fontId="4" fillId="30" borderId="0" xfId="45" applyFont="1" applyFill="1" applyAlignment="1">
      <alignment horizontal="left"/>
    </xf>
    <xf numFmtId="0" fontId="6" fillId="30" borderId="0" xfId="45" applyFont="1" applyFill="1" applyAlignment="1">
      <alignment horizontal="left" vertical="center"/>
    </xf>
    <xf numFmtId="1" fontId="24" fillId="0" borderId="0" xfId="48" applyNumberFormat="1" applyFont="1" applyFill="1" applyAlignment="1">
      <alignment horizontal="left" vertical="center"/>
    </xf>
    <xf numFmtId="3" fontId="4" fillId="30" borderId="0" xfId="0" applyNumberFormat="1" applyFont="1" applyFill="1" applyBorder="1" applyAlignment="1">
      <alignment horizontal="right"/>
    </xf>
    <xf numFmtId="3" fontId="6" fillId="30" borderId="0" xfId="0" applyNumberFormat="1" applyFont="1" applyFill="1" applyBorder="1" applyAlignment="1">
      <alignment horizontal="right"/>
    </xf>
    <xf numFmtId="3" fontId="4" fillId="30" borderId="19" xfId="45" applyNumberFormat="1" applyFont="1" applyFill="1" applyBorder="1" applyAlignment="1" applyProtection="1">
      <alignment horizontal="right" vertical="center"/>
    </xf>
    <xf numFmtId="3" fontId="4" fillId="30" borderId="0" xfId="45" applyNumberFormat="1" applyFont="1" applyFill="1" applyBorder="1" applyAlignment="1">
      <alignment horizontal="left" vertical="center"/>
    </xf>
    <xf numFmtId="3" fontId="0" fillId="30" borderId="0" xfId="0" applyNumberFormat="1" applyFill="1" applyAlignment="1">
      <alignment vertical="center" wrapText="1"/>
    </xf>
    <xf numFmtId="3" fontId="4" fillId="2" borderId="0" xfId="0" applyNumberFormat="1" applyFont="1" applyAlignment="1">
      <alignment horizontal="right" vertical="center" wrapText="1"/>
    </xf>
    <xf numFmtId="3" fontId="6" fillId="27" borderId="0" xfId="0" applyNumberFormat="1" applyFont="1" applyFill="1" applyAlignment="1">
      <alignment horizontal="right" vertical="center"/>
    </xf>
    <xf numFmtId="3" fontId="6" fillId="2" borderId="0" xfId="0" applyNumberFormat="1" applyFont="1" applyAlignment="1">
      <alignment horizontal="right" vertical="center" wrapText="1"/>
    </xf>
    <xf numFmtId="0" fontId="0" fillId="0" borderId="0" xfId="0" applyFill="1" applyAlignment="1">
      <alignment horizontal="right" vertical="center"/>
    </xf>
    <xf numFmtId="3" fontId="6" fillId="33" borderId="0" xfId="0" applyNumberFormat="1" applyFont="1" applyFill="1" applyAlignment="1">
      <alignment horizontal="right" vertical="center"/>
    </xf>
    <xf numFmtId="3" fontId="4" fillId="34" borderId="0" xfId="0" applyNumberFormat="1" applyFont="1" applyFill="1" applyAlignment="1">
      <alignment horizontal="right" vertical="center"/>
    </xf>
    <xf numFmtId="3" fontId="4" fillId="32" borderId="0" xfId="0" applyNumberFormat="1" applyFont="1" applyFill="1" applyAlignment="1">
      <alignment horizontal="right" vertical="center" wrapText="1"/>
    </xf>
    <xf numFmtId="0" fontId="0" fillId="30" borderId="0" xfId="0" applyFill="1" applyAlignment="1">
      <alignment horizontal="right" vertical="center"/>
    </xf>
    <xf numFmtId="3" fontId="75" fillId="35" borderId="0" xfId="0" applyNumberFormat="1" applyFont="1" applyFill="1" applyAlignment="1">
      <alignment horizontal="right" vertical="center"/>
    </xf>
    <xf numFmtId="3" fontId="72" fillId="2" borderId="0" xfId="0" applyNumberFormat="1" applyFont="1" applyAlignment="1">
      <alignment horizontal="right" vertical="center"/>
    </xf>
    <xf numFmtId="3" fontId="6" fillId="36" borderId="0" xfId="0" applyNumberFormat="1" applyFont="1" applyFill="1"/>
    <xf numFmtId="164" fontId="6" fillId="36" borderId="0" xfId="0" applyNumberFormat="1" applyFont="1" applyFill="1"/>
    <xf numFmtId="3" fontId="0" fillId="30" borderId="0" xfId="0" applyNumberFormat="1" applyFill="1" applyAlignment="1">
      <alignment horizontal="right" vertical="center" wrapText="1"/>
    </xf>
    <xf numFmtId="3" fontId="4" fillId="30" borderId="0" xfId="0" applyNumberFormat="1" applyFont="1" applyFill="1" applyAlignment="1">
      <alignment horizontal="right" vertical="center" wrapText="1"/>
    </xf>
    <xf numFmtId="3" fontId="6" fillId="30" borderId="0" xfId="0" applyNumberFormat="1" applyFont="1" applyFill="1" applyAlignment="1">
      <alignment horizontal="right" vertical="center" wrapText="1"/>
    </xf>
    <xf numFmtId="164" fontId="6" fillId="30" borderId="0" xfId="0" applyNumberFormat="1" applyFont="1" applyFill="1" applyAlignment="1">
      <alignment horizontal="right" vertical="center" wrapText="1"/>
    </xf>
    <xf numFmtId="164" fontId="17" fillId="30" borderId="0" xfId="0" applyNumberFormat="1" applyFont="1" applyFill="1" applyAlignment="1">
      <alignment horizontal="right" vertical="center"/>
    </xf>
    <xf numFmtId="3" fontId="6" fillId="27" borderId="0" xfId="0" applyNumberFormat="1" applyFont="1" applyFill="1" applyAlignment="1">
      <alignment horizontal="right" vertical="center" wrapText="1"/>
    </xf>
    <xf numFmtId="3" fontId="4" fillId="27" borderId="0" xfId="0" applyNumberFormat="1" applyFont="1" applyFill="1" applyAlignment="1">
      <alignment horizontal="right" vertical="center" wrapText="1"/>
    </xf>
    <xf numFmtId="1" fontId="6" fillId="2" borderId="0" xfId="0" applyNumberFormat="1" applyFont="1" applyAlignment="1">
      <alignment horizontal="right" vertical="center"/>
    </xf>
    <xf numFmtId="166" fontId="6" fillId="33" borderId="0" xfId="0" applyNumberFormat="1" applyFont="1" applyFill="1" applyAlignment="1">
      <alignment horizontal="right" vertical="center" wrapText="1"/>
    </xf>
    <xf numFmtId="0" fontId="6" fillId="0" borderId="0" xfId="38" applyFill="1" applyAlignment="1">
      <alignment vertical="center"/>
    </xf>
    <xf numFmtId="0" fontId="6" fillId="0" borderId="0" xfId="38" applyFill="1" applyAlignment="1">
      <alignment horizontal="right"/>
    </xf>
    <xf numFmtId="0" fontId="6" fillId="0" borderId="0" xfId="38" applyFill="1"/>
    <xf numFmtId="164" fontId="4" fillId="0" borderId="0" xfId="38" applyNumberFormat="1" applyFont="1" applyFill="1" applyAlignment="1">
      <alignment horizontal="right" vertical="center" wrapText="1"/>
    </xf>
    <xf numFmtId="164" fontId="6" fillId="0" borderId="0" xfId="38" applyNumberFormat="1" applyFill="1" applyAlignment="1">
      <alignment horizontal="right" vertical="center" wrapText="1"/>
    </xf>
    <xf numFmtId="166" fontId="6" fillId="0" borderId="0" xfId="38" applyNumberFormat="1" applyFill="1" applyAlignment="1">
      <alignment horizontal="right" vertical="center"/>
    </xf>
    <xf numFmtId="0" fontId="6" fillId="0" borderId="0" xfId="38" applyFill="1" applyAlignment="1">
      <alignment horizontal="right" vertical="center"/>
    </xf>
    <xf numFmtId="0" fontId="6" fillId="0" borderId="0" xfId="38" applyFont="1" applyFill="1" applyAlignment="1">
      <alignment horizontal="right" vertical="center"/>
    </xf>
    <xf numFmtId="3" fontId="4" fillId="2" borderId="0" xfId="0" applyNumberFormat="1" applyFont="1"/>
    <xf numFmtId="0" fontId="4" fillId="0" borderId="0" xfId="38" applyFont="1" applyFill="1" applyAlignment="1">
      <alignment vertical="center"/>
    </xf>
    <xf numFmtId="3" fontId="6" fillId="0" borderId="0" xfId="38" applyNumberFormat="1" applyFill="1" applyAlignment="1">
      <alignment horizontal="right" vertical="center" wrapText="1"/>
    </xf>
    <xf numFmtId="0" fontId="4" fillId="0" borderId="0" xfId="38" applyFont="1" applyFill="1" applyAlignment="1">
      <alignment horizontal="left" vertical="center" wrapText="1"/>
    </xf>
    <xf numFmtId="0" fontId="4" fillId="0" borderId="0" xfId="38" applyFont="1" applyFill="1"/>
    <xf numFmtId="0" fontId="8" fillId="30" borderId="0" xfId="0" applyNumberFormat="1" applyFont="1" applyFill="1" applyAlignment="1">
      <alignment wrapText="1"/>
    </xf>
    <xf numFmtId="1" fontId="3" fillId="30" borderId="0" xfId="45" quotePrefix="1" applyNumberFormat="1" applyFont="1" applyFill="1" applyAlignment="1">
      <alignment horizontal="justify" vertical="center" wrapText="1"/>
    </xf>
    <xf numFmtId="1" fontId="4" fillId="30" borderId="0" xfId="45" applyNumberFormat="1" applyFont="1" applyFill="1" applyAlignment="1">
      <alignment horizontal="left" vertical="center"/>
    </xf>
    <xf numFmtId="0" fontId="8" fillId="30" borderId="0" xfId="0" applyNumberFormat="1" applyFont="1" applyFill="1" applyAlignment="1">
      <alignment horizontal="justify" vertical="center" wrapText="1"/>
    </xf>
    <xf numFmtId="0" fontId="8" fillId="30" borderId="0" xfId="0" applyNumberFormat="1" applyFont="1" applyFill="1" applyAlignment="1">
      <alignment wrapText="1"/>
    </xf>
    <xf numFmtId="1" fontId="3" fillId="30" borderId="0" xfId="45" applyNumberFormat="1" applyFont="1" applyFill="1" applyAlignment="1">
      <alignment horizontal="justify" vertical="top" wrapText="1"/>
    </xf>
    <xf numFmtId="0" fontId="8" fillId="30" borderId="0" xfId="45" applyFont="1" applyFill="1" applyAlignment="1">
      <alignment horizontal="justify" vertical="top" wrapText="1"/>
    </xf>
    <xf numFmtId="1" fontId="4" fillId="30" borderId="0" xfId="45" applyNumberFormat="1" applyFont="1" applyFill="1" applyAlignment="1">
      <alignment horizontal="left" vertical="center"/>
    </xf>
    <xf numFmtId="0" fontId="8" fillId="0" borderId="0" xfId="45" applyFont="1" applyFill="1" applyAlignment="1">
      <alignment horizontal="left"/>
    </xf>
    <xf numFmtId="1" fontId="85" fillId="30" borderId="0" xfId="46" applyNumberFormat="1" applyFont="1" applyFill="1" applyAlignment="1">
      <alignment vertical="center"/>
    </xf>
    <xf numFmtId="0" fontId="86" fillId="0" borderId="0" xfId="46" quotePrefix="1" applyFont="1" applyAlignment="1">
      <alignment horizontal="justify" wrapText="1"/>
    </xf>
    <xf numFmtId="0" fontId="87" fillId="0" borderId="0" xfId="46" quotePrefix="1" applyFont="1" applyAlignment="1">
      <alignment horizontal="justify" wrapText="1"/>
    </xf>
    <xf numFmtId="0" fontId="3" fillId="30" borderId="0" xfId="46" quotePrefix="1" applyFont="1" applyFill="1"/>
    <xf numFmtId="0" fontId="4" fillId="0" borderId="22" xfId="38" applyNumberFormat="1" applyFont="1" applyFill="1" applyBorder="1" applyAlignment="1">
      <alignment horizontal="center" vertical="top" wrapText="1"/>
    </xf>
    <xf numFmtId="164" fontId="4" fillId="30" borderId="0" xfId="0" applyNumberFormat="1" applyFont="1" applyFill="1" applyBorder="1" applyAlignment="1">
      <alignment horizontal="right" vertical="center"/>
    </xf>
    <xf numFmtId="3" fontId="0" fillId="30" borderId="0" xfId="0" applyNumberFormat="1" applyFill="1" applyBorder="1" applyAlignment="1">
      <alignment vertical="center"/>
    </xf>
    <xf numFmtId="3" fontId="78" fillId="30" borderId="0" xfId="0" applyNumberFormat="1" applyFont="1" applyFill="1" applyBorder="1" applyAlignment="1">
      <alignment vertical="center"/>
    </xf>
    <xf numFmtId="164" fontId="0" fillId="30" borderId="0" xfId="0" applyNumberFormat="1" applyFill="1" applyBorder="1" applyAlignment="1">
      <alignment horizontal="right" vertical="center"/>
    </xf>
    <xf numFmtId="3" fontId="4" fillId="0" borderId="0" xfId="37" applyNumberFormat="1" applyFont="1" applyBorder="1" applyAlignment="1">
      <alignment horizontal="right" vertical="center" wrapText="1"/>
    </xf>
    <xf numFmtId="0" fontId="4" fillId="0" borderId="18" xfId="48" applyFont="1" applyFill="1" applyBorder="1" applyAlignment="1">
      <alignment horizontal="center" vertical="top"/>
    </xf>
    <xf numFmtId="0" fontId="6" fillId="0" borderId="0" xfId="48" applyFill="1" applyAlignment="1">
      <alignment horizontal="center" vertical="top"/>
    </xf>
    <xf numFmtId="0" fontId="6" fillId="0" borderId="0" xfId="48" applyNumberFormat="1" applyFill="1" applyAlignment="1">
      <alignment horizontal="center" vertical="top"/>
    </xf>
    <xf numFmtId="0" fontId="4" fillId="29" borderId="18" xfId="48" quotePrefix="1" applyNumberFormat="1" applyFont="1" applyFill="1" applyBorder="1" applyAlignment="1">
      <alignment horizontal="center" vertical="top"/>
    </xf>
    <xf numFmtId="0" fontId="4" fillId="2" borderId="0" xfId="48" applyNumberFormat="1" applyFont="1" applyBorder="1" applyAlignment="1">
      <alignment horizontal="center" vertical="top"/>
    </xf>
    <xf numFmtId="0" fontId="6" fillId="0" borderId="0" xfId="38" applyFill="1" applyAlignment="1">
      <alignment horizontal="left" vertical="center"/>
    </xf>
    <xf numFmtId="0" fontId="4" fillId="0" borderId="0" xfId="38" applyFont="1" applyFill="1" applyAlignment="1">
      <alignment horizontal="left" vertical="center"/>
    </xf>
    <xf numFmtId="0" fontId="6" fillId="0" borderId="0" xfId="38" applyFill="1" applyAlignment="1">
      <alignment horizontal="left" vertical="center" indent="2"/>
    </xf>
    <xf numFmtId="0" fontId="4" fillId="0" borderId="0" xfId="38" applyFont="1" applyFill="1" applyAlignment="1">
      <alignment horizontal="center" vertical="center" wrapText="1"/>
    </xf>
    <xf numFmtId="0" fontId="4" fillId="0" borderId="18" xfId="38" applyFont="1" applyFill="1" applyBorder="1" applyAlignment="1">
      <alignment horizontal="center" vertical="center" wrapText="1"/>
    </xf>
    <xf numFmtId="0" fontId="6" fillId="0" borderId="0" xfId="38" applyFill="1" applyAlignment="1">
      <alignment horizontal="center" vertical="top"/>
    </xf>
    <xf numFmtId="0" fontId="6" fillId="0" borderId="10" xfId="38" applyFill="1" applyBorder="1" applyAlignment="1">
      <alignment horizontal="left" vertical="center"/>
    </xf>
    <xf numFmtId="0" fontId="3" fillId="0" borderId="0" xfId="38" applyFont="1" applyFill="1" applyAlignment="1">
      <alignment vertical="center"/>
    </xf>
    <xf numFmtId="0" fontId="6" fillId="2" borderId="0" xfId="38"/>
    <xf numFmtId="0" fontId="8" fillId="25" borderId="0" xfId="38" applyFont="1" applyFill="1"/>
    <xf numFmtId="0" fontId="74" fillId="25" borderId="0" xfId="38" applyFont="1" applyFill="1"/>
    <xf numFmtId="0" fontId="8" fillId="0" borderId="0" xfId="38" applyFont="1" applyFill="1"/>
    <xf numFmtId="0" fontId="3" fillId="0" borderId="0" xfId="38" quotePrefix="1" applyFont="1" applyFill="1" applyAlignment="1">
      <alignment horizontal="left"/>
    </xf>
    <xf numFmtId="0" fontId="4" fillId="0" borderId="0" xfId="38" applyFont="1" applyFill="1" applyAlignment="1">
      <alignment horizontal="center"/>
    </xf>
    <xf numFmtId="0" fontId="6" fillId="0" borderId="0" xfId="38" applyFill="1" applyAlignment="1">
      <alignment vertical="center" wrapText="1"/>
    </xf>
    <xf numFmtId="0" fontId="4" fillId="2" borderId="0" xfId="0" applyFont="1" applyAlignment="1">
      <alignment horizontal="right" vertical="center"/>
    </xf>
    <xf numFmtId="0" fontId="0" fillId="2" borderId="0" xfId="0" applyAlignment="1">
      <alignment horizontal="right" vertical="center"/>
    </xf>
    <xf numFmtId="0" fontId="8" fillId="0" borderId="0" xfId="46" applyAlignment="1">
      <alignment wrapText="1"/>
    </xf>
    <xf numFmtId="0" fontId="8" fillId="0" borderId="0" xfId="46" quotePrefix="1" applyAlignment="1">
      <alignment wrapText="1"/>
    </xf>
    <xf numFmtId="0" fontId="8" fillId="0" borderId="0" xfId="46" quotePrefix="1" applyAlignment="1">
      <alignment horizontal="justify" vertical="center" wrapText="1"/>
    </xf>
    <xf numFmtId="0" fontId="8" fillId="0" borderId="0" xfId="46" applyAlignment="1">
      <alignment horizontal="justify" vertical="center" wrapText="1"/>
    </xf>
    <xf numFmtId="3" fontId="0" fillId="2" borderId="0" xfId="0" applyNumberFormat="1"/>
    <xf numFmtId="3" fontId="4" fillId="0" borderId="0" xfId="45" applyNumberFormat="1" applyFont="1" applyFill="1" applyAlignment="1">
      <alignment vertical="center"/>
    </xf>
    <xf numFmtId="1" fontId="4" fillId="30" borderId="0" xfId="45" applyNumberFormat="1" applyFont="1" applyFill="1" applyAlignment="1">
      <alignment horizontal="left" vertical="center"/>
    </xf>
    <xf numFmtId="0" fontId="4" fillId="0" borderId="10" xfId="0" applyNumberFormat="1" applyFont="1" applyFill="1" applyBorder="1" applyAlignment="1">
      <alignment horizontal="left" vertical="center"/>
    </xf>
    <xf numFmtId="0" fontId="4" fillId="0" borderId="25" xfId="48" applyFont="1" applyFill="1" applyBorder="1" applyAlignment="1">
      <alignment horizontal="center" vertical="top"/>
    </xf>
    <xf numFmtId="3" fontId="4" fillId="30" borderId="0" xfId="0" applyNumberFormat="1" applyFont="1" applyFill="1"/>
    <xf numFmtId="3" fontId="4" fillId="0" borderId="0" xfId="38" applyNumberFormat="1" applyFont="1" applyFill="1" applyAlignment="1">
      <alignment horizontal="center" vertical="center" wrapText="1"/>
    </xf>
    <xf numFmtId="3" fontId="85" fillId="0" borderId="0" xfId="38" applyNumberFormat="1" applyFont="1" applyFill="1" applyAlignment="1">
      <alignment horizontal="right" vertical="center" wrapText="1"/>
    </xf>
    <xf numFmtId="3" fontId="4" fillId="0" borderId="0" xfId="37" applyNumberFormat="1" applyFont="1" applyFill="1" applyAlignment="1">
      <alignment horizontal="right" vertical="center" wrapText="1"/>
    </xf>
    <xf numFmtId="3" fontId="4" fillId="0" borderId="0" xfId="50" applyNumberFormat="1" applyFont="1" applyAlignment="1">
      <alignment horizontal="right" vertical="center"/>
    </xf>
    <xf numFmtId="3" fontId="71" fillId="0" borderId="0" xfId="50" applyNumberFormat="1" applyFont="1" applyAlignment="1">
      <alignment horizontal="right" vertical="center"/>
    </xf>
    <xf numFmtId="3" fontId="6" fillId="0" borderId="0" xfId="50" applyNumberFormat="1" applyAlignment="1">
      <alignment horizontal="right" vertical="center"/>
    </xf>
    <xf numFmtId="167" fontId="4" fillId="0" borderId="0" xfId="50" applyNumberFormat="1" applyFont="1" applyAlignment="1">
      <alignment vertical="center"/>
    </xf>
    <xf numFmtId="3" fontId="6" fillId="0" borderId="0" xfId="50" quotePrefix="1" applyNumberFormat="1" applyAlignment="1">
      <alignment horizontal="right" vertical="center"/>
    </xf>
    <xf numFmtId="3" fontId="68" fillId="0" borderId="0" xfId="51" applyNumberFormat="1" applyFont="1" applyAlignment="1">
      <alignment horizontal="right"/>
    </xf>
    <xf numFmtId="3" fontId="4" fillId="0" borderId="0" xfId="51" applyNumberFormat="1" applyFont="1" applyAlignment="1">
      <alignment horizontal="right"/>
    </xf>
    <xf numFmtId="0" fontId="6" fillId="0" borderId="0" xfId="51" applyFont="1"/>
    <xf numFmtId="0" fontId="14" fillId="0" borderId="0" xfId="51"/>
    <xf numFmtId="3" fontId="71" fillId="0" borderId="0" xfId="51" applyNumberFormat="1" applyFont="1" applyAlignment="1">
      <alignment horizontal="right"/>
    </xf>
    <xf numFmtId="172" fontId="78" fillId="0" borderId="0" xfId="51" applyNumberFormat="1" applyFont="1" applyAlignment="1">
      <alignment horizontal="right"/>
    </xf>
    <xf numFmtId="3" fontId="11" fillId="0" borderId="0" xfId="51" applyNumberFormat="1" applyFont="1" applyAlignment="1">
      <alignment horizontal="right"/>
    </xf>
    <xf numFmtId="171" fontId="4" fillId="0" borderId="0" xfId="38" applyNumberFormat="1" applyFont="1" applyFill="1" applyAlignment="1">
      <alignment horizontal="right"/>
    </xf>
    <xf numFmtId="3" fontId="68" fillId="0" borderId="0" xfId="52" applyNumberFormat="1" applyFont="1" applyAlignment="1">
      <alignment horizontal="right"/>
    </xf>
    <xf numFmtId="0" fontId="90" fillId="0" borderId="0" xfId="53" applyFont="1"/>
    <xf numFmtId="171" fontId="6" fillId="0" borderId="0" xfId="38" applyNumberFormat="1" applyFill="1" applyAlignment="1">
      <alignment horizontal="right"/>
    </xf>
    <xf numFmtId="3" fontId="11" fillId="0" borderId="0" xfId="52" applyNumberFormat="1" applyFont="1" applyAlignment="1">
      <alignment horizontal="right"/>
    </xf>
    <xf numFmtId="3" fontId="4" fillId="0" borderId="0" xfId="54" applyNumberFormat="1" applyFont="1"/>
    <xf numFmtId="3" fontId="21" fillId="0" borderId="0" xfId="54" applyNumberFormat="1" applyFont="1"/>
    <xf numFmtId="3" fontId="4" fillId="0" borderId="0" xfId="54" applyNumberFormat="1" applyFont="1" applyAlignment="1">
      <alignment horizontal="right" vertical="center"/>
    </xf>
    <xf numFmtId="3" fontId="71" fillId="0" borderId="0" xfId="54" applyNumberFormat="1" applyFont="1"/>
    <xf numFmtId="3" fontId="6" fillId="0" borderId="0" xfId="54" applyNumberFormat="1" applyFont="1"/>
    <xf numFmtId="3" fontId="27" fillId="0" borderId="0" xfId="54" applyNumberFormat="1" applyFont="1"/>
    <xf numFmtId="3" fontId="6" fillId="0" borderId="0" xfId="54" applyNumberFormat="1" applyFont="1" applyAlignment="1">
      <alignment horizontal="right" vertical="center"/>
    </xf>
    <xf numFmtId="168" fontId="6" fillId="0" borderId="0" xfId="38" applyNumberFormat="1" applyFill="1" applyAlignment="1">
      <alignment horizontal="right"/>
    </xf>
    <xf numFmtId="3" fontId="4" fillId="0" borderId="0" xfId="55" applyNumberFormat="1" applyFont="1"/>
    <xf numFmtId="3" fontId="6" fillId="0" borderId="0" xfId="55" applyNumberFormat="1" applyFont="1"/>
    <xf numFmtId="3" fontId="6" fillId="2" borderId="0" xfId="38" applyNumberFormat="1" applyAlignment="1">
      <alignment horizontal="right" vertical="center"/>
    </xf>
    <xf numFmtId="3" fontId="6" fillId="0" borderId="0" xfId="55" applyNumberFormat="1" applyFont="1" applyAlignment="1">
      <alignment horizontal="right" vertical="center"/>
    </xf>
    <xf numFmtId="0" fontId="14" fillId="0" borderId="0" xfId="55"/>
    <xf numFmtId="173" fontId="6" fillId="0" borderId="0" xfId="38" applyNumberFormat="1" applyFill="1" applyAlignment="1">
      <alignment horizontal="right"/>
    </xf>
    <xf numFmtId="3" fontId="6" fillId="0" borderId="0" xfId="52" applyNumberFormat="1" applyFont="1"/>
    <xf numFmtId="3" fontId="6" fillId="0" borderId="0" xfId="53" applyNumberFormat="1" applyFont="1"/>
    <xf numFmtId="0" fontId="79" fillId="0" borderId="0" xfId="46" quotePrefix="1" applyFont="1" applyAlignment="1">
      <alignment horizontal="justify" vertical="center" wrapText="1"/>
    </xf>
    <xf numFmtId="167" fontId="6" fillId="0" borderId="0" xfId="50" applyNumberFormat="1" applyAlignment="1">
      <alignment horizontal="right" vertical="center"/>
    </xf>
    <xf numFmtId="167" fontId="4" fillId="0" borderId="0" xfId="50" applyNumberFormat="1" applyFont="1" applyAlignment="1">
      <alignment horizontal="right" vertical="center"/>
    </xf>
    <xf numFmtId="37" fontId="6" fillId="0" borderId="0" xfId="50" applyAlignment="1">
      <alignment horizontal="right"/>
    </xf>
    <xf numFmtId="37" fontId="89" fillId="0" borderId="0" xfId="50" applyFont="1" applyFill="1"/>
    <xf numFmtId="37" fontId="85" fillId="0" borderId="0" xfId="50" applyFont="1" applyFill="1" applyAlignment="1">
      <alignment horizontal="right"/>
    </xf>
    <xf numFmtId="3" fontId="85" fillId="0" borderId="0" xfId="50" applyNumberFormat="1" applyFont="1" applyAlignment="1">
      <alignment horizontal="right" vertical="center"/>
    </xf>
    <xf numFmtId="0" fontId="6" fillId="0" borderId="0" xfId="48" applyNumberFormat="1" applyFill="1" applyAlignment="1">
      <alignment vertical="center"/>
    </xf>
    <xf numFmtId="1" fontId="24" fillId="25" borderId="0" xfId="48" applyNumberFormat="1" applyFont="1" applyFill="1" applyAlignment="1">
      <alignment horizontal="left" vertical="center"/>
    </xf>
    <xf numFmtId="0" fontId="6" fillId="0" borderId="0" xfId="38" applyNumberFormat="1" applyFont="1" applyFill="1" applyAlignment="1">
      <alignment vertical="center"/>
    </xf>
    <xf numFmtId="0" fontId="6" fillId="0" borderId="0" xfId="38" applyNumberFormat="1" applyFill="1" applyAlignment="1">
      <alignment vertical="center"/>
    </xf>
    <xf numFmtId="3" fontId="6" fillId="0" borderId="0" xfId="51" applyNumberFormat="1" applyFont="1"/>
    <xf numFmtId="3" fontId="4" fillId="30" borderId="0" xfId="46" applyNumberFormat="1" applyFont="1" applyFill="1" applyAlignment="1">
      <alignment vertical="center"/>
    </xf>
    <xf numFmtId="0" fontId="6" fillId="30" borderId="0" xfId="46" applyFont="1" applyFill="1" applyAlignment="1">
      <alignment horizontal="left"/>
    </xf>
    <xf numFmtId="1" fontId="24" fillId="25" borderId="0" xfId="48" applyNumberFormat="1" applyFont="1" applyFill="1" applyAlignment="1">
      <alignment horizontal="left" vertical="center"/>
    </xf>
    <xf numFmtId="0" fontId="6" fillId="2" borderId="0" xfId="38" quotePrefix="1" applyFont="1" applyAlignment="1">
      <alignment horizontal="left"/>
    </xf>
    <xf numFmtId="0" fontId="6" fillId="2" borderId="0" xfId="38" applyFont="1" applyAlignment="1">
      <alignment wrapText="1"/>
    </xf>
    <xf numFmtId="0" fontId="6" fillId="0" borderId="0" xfId="38" applyFont="1" applyFill="1" applyAlignment="1">
      <alignment vertical="center"/>
    </xf>
    <xf numFmtId="0" fontId="6" fillId="0" borderId="0" xfId="38" applyFont="1" applyFill="1" applyAlignment="1">
      <alignment horizontal="left" vertical="center"/>
    </xf>
    <xf numFmtId="0" fontId="4" fillId="2" borderId="0" xfId="38" applyFont="1" applyAlignment="1">
      <alignment vertical="top" wrapText="1"/>
    </xf>
    <xf numFmtId="0" fontId="4" fillId="2" borderId="0" xfId="38" quotePrefix="1" applyFont="1" applyAlignment="1">
      <alignment horizontal="center" vertical="top" wrapText="1"/>
    </xf>
    <xf numFmtId="0" fontId="4" fillId="0" borderId="0" xfId="38" applyFont="1" applyFill="1" applyAlignment="1">
      <alignment horizontal="center" vertical="top" wrapText="1"/>
    </xf>
    <xf numFmtId="0" fontId="4" fillId="0" borderId="0" xfId="38" quotePrefix="1" applyFont="1" applyFill="1" applyAlignment="1">
      <alignment horizontal="left" vertical="center"/>
    </xf>
    <xf numFmtId="164" fontId="6" fillId="0" borderId="0" xfId="38" applyNumberFormat="1" applyFont="1" applyFill="1"/>
    <xf numFmtId="0" fontId="6" fillId="0" borderId="0" xfId="38" applyFont="1" applyFill="1" applyAlignment="1">
      <alignment horizontal="left" vertical="center" wrapText="1"/>
    </xf>
    <xf numFmtId="164" fontId="6" fillId="0" borderId="0" xfId="38" applyNumberFormat="1" applyFont="1" applyFill="1" applyAlignment="1">
      <alignment horizontal="right" vertical="center" wrapText="1"/>
    </xf>
    <xf numFmtId="0" fontId="6" fillId="2" borderId="0" xfId="0" applyFont="1"/>
    <xf numFmtId="3" fontId="6" fillId="0" borderId="0" xfId="38" applyNumberFormat="1" applyFont="1" applyFill="1" applyAlignment="1">
      <alignment horizontal="right" vertical="center" wrapText="1"/>
    </xf>
    <xf numFmtId="164" fontId="6" fillId="2" borderId="0" xfId="0" applyNumberFormat="1" applyFont="1" applyAlignment="1">
      <alignment horizontal="justify"/>
    </xf>
    <xf numFmtId="3" fontId="4" fillId="0" borderId="0" xfId="38" applyNumberFormat="1" applyFont="1" applyFill="1" applyAlignment="1">
      <alignment horizontal="right"/>
    </xf>
    <xf numFmtId="164" fontId="4" fillId="0" borderId="0" xfId="38" applyNumberFormat="1" applyFont="1" applyFill="1" applyAlignment="1">
      <alignment horizontal="right"/>
    </xf>
    <xf numFmtId="164" fontId="6" fillId="0" borderId="0" xfId="0" applyNumberFormat="1" applyFont="1" applyFill="1" applyAlignment="1">
      <alignment horizontal="justify"/>
    </xf>
    <xf numFmtId="0" fontId="6" fillId="0" borderId="0" xfId="38" quotePrefix="1" applyFont="1" applyFill="1" applyAlignment="1">
      <alignment horizontal="left"/>
    </xf>
    <xf numFmtId="0" fontId="6" fillId="0" borderId="0" xfId="0" applyFont="1" applyFill="1" applyAlignment="1">
      <alignment horizontal="justify"/>
    </xf>
    <xf numFmtId="3" fontId="6" fillId="0" borderId="0" xfId="38" applyNumberFormat="1" applyFont="1" applyFill="1" applyAlignment="1">
      <alignment horizontal="right"/>
    </xf>
    <xf numFmtId="0" fontId="78" fillId="0" borderId="0" xfId="38" applyFont="1" applyFill="1"/>
    <xf numFmtId="0" fontId="4" fillId="25" borderId="0" xfId="38" applyFont="1" applyFill="1"/>
    <xf numFmtId="0" fontId="6" fillId="30" borderId="0" xfId="38" applyFont="1" applyFill="1"/>
    <xf numFmtId="3" fontId="6" fillId="0" borderId="0" xfId="50" applyNumberFormat="1" applyFont="1" applyAlignment="1">
      <alignment horizontal="right" vertical="center"/>
    </xf>
    <xf numFmtId="0" fontId="6" fillId="0" borderId="0" xfId="38" applyNumberFormat="1" applyFont="1" applyFill="1" applyAlignment="1">
      <alignment vertical="center"/>
    </xf>
    <xf numFmtId="0" fontId="73" fillId="25" borderId="0" xfId="71" applyNumberFormat="1" applyFont="1" applyFill="1" applyAlignment="1">
      <alignment horizontal="right"/>
    </xf>
    <xf numFmtId="0" fontId="6" fillId="0" borderId="0" xfId="38" applyFill="1" applyAlignment="1">
      <alignment horizontal="justify" wrapText="1"/>
    </xf>
    <xf numFmtId="0" fontId="4" fillId="0" borderId="22" xfId="38" applyNumberFormat="1" applyFont="1" applyFill="1" applyBorder="1" applyAlignment="1">
      <alignment horizontal="center" vertical="top" wrapText="1"/>
    </xf>
    <xf numFmtId="3" fontId="6" fillId="32" borderId="0" xfId="0" applyNumberFormat="1" applyFont="1" applyFill="1" applyAlignment="1">
      <alignment horizontal="right" vertical="center" wrapText="1"/>
    </xf>
    <xf numFmtId="0" fontId="11" fillId="33" borderId="0" xfId="0" applyFont="1" applyFill="1" applyAlignment="1">
      <alignment horizontal="right" vertical="center"/>
    </xf>
    <xf numFmtId="0" fontId="13" fillId="34" borderId="0" xfId="0" applyFont="1" applyFill="1" applyAlignment="1">
      <alignment horizontal="right" vertical="center"/>
    </xf>
    <xf numFmtId="0" fontId="4" fillId="30" borderId="0" xfId="0" applyFont="1" applyFill="1" applyAlignment="1">
      <alignment horizontal="right" vertical="center"/>
    </xf>
    <xf numFmtId="3" fontId="4" fillId="33" borderId="0" xfId="0" applyNumberFormat="1" applyFont="1" applyFill="1" applyAlignment="1">
      <alignment horizontal="right" vertical="center"/>
    </xf>
    <xf numFmtId="0" fontId="0" fillId="30" borderId="0" xfId="0" applyFill="1" applyAlignment="1">
      <alignment horizontal="center" vertical="top"/>
    </xf>
    <xf numFmtId="0" fontId="6" fillId="30" borderId="0" xfId="0" applyFont="1" applyFill="1" applyAlignment="1">
      <alignment horizontal="right" vertical="center"/>
    </xf>
    <xf numFmtId="3" fontId="0" fillId="0" borderId="0" xfId="0" applyNumberFormat="1" applyFill="1" applyAlignment="1">
      <alignment horizontal="right" vertical="center"/>
    </xf>
    <xf numFmtId="166" fontId="0" fillId="0" borderId="0" xfId="0" applyNumberFormat="1" applyFill="1" applyAlignment="1">
      <alignment horizontal="right" vertical="center"/>
    </xf>
    <xf numFmtId="0" fontId="0" fillId="30" borderId="0" xfId="0" applyFill="1" applyAlignment="1">
      <alignment horizontal="right"/>
    </xf>
    <xf numFmtId="3" fontId="4" fillId="33" borderId="0" xfId="0" applyNumberFormat="1" applyFont="1" applyFill="1" applyAlignment="1">
      <alignment horizontal="right" vertical="center" wrapText="1"/>
    </xf>
    <xf numFmtId="3" fontId="6" fillId="33" borderId="0" xfId="0" applyNumberFormat="1" applyFont="1" applyFill="1" applyAlignment="1">
      <alignment horizontal="right" vertical="center" wrapText="1"/>
    </xf>
    <xf numFmtId="3" fontId="6" fillId="0" borderId="0" xfId="48" applyNumberFormat="1" applyFill="1" applyAlignment="1">
      <alignment horizontal="right" vertical="center" wrapText="1"/>
    </xf>
    <xf numFmtId="164" fontId="6" fillId="0" borderId="0" xfId="48" applyNumberFormat="1" applyFill="1" applyAlignment="1">
      <alignment horizontal="right" vertical="center" wrapText="1"/>
    </xf>
    <xf numFmtId="164" fontId="6" fillId="33" borderId="0" xfId="0" applyNumberFormat="1" applyFont="1" applyFill="1" applyAlignment="1">
      <alignment horizontal="right" vertical="center" wrapText="1"/>
    </xf>
    <xf numFmtId="3" fontId="71" fillId="0" borderId="0" xfId="46" applyNumberFormat="1" applyFont="1" applyFill="1" applyAlignment="1">
      <alignment vertical="center"/>
    </xf>
    <xf numFmtId="0" fontId="4" fillId="0" borderId="0" xfId="38" applyFont="1" applyFill="1" applyAlignment="1">
      <alignment horizontal="right" vertical="center"/>
    </xf>
    <xf numFmtId="166" fontId="4" fillId="0" borderId="0" xfId="38" applyNumberFormat="1" applyFont="1" applyFill="1" applyAlignment="1">
      <alignment horizontal="right" vertical="center"/>
    </xf>
    <xf numFmtId="0" fontId="6" fillId="0" borderId="0" xfId="38" applyFont="1" applyFill="1" applyAlignment="1">
      <alignment horizontal="right" vertical="center" wrapText="1"/>
    </xf>
    <xf numFmtId="0" fontId="4" fillId="0" borderId="22" xfId="38" applyNumberFormat="1" applyFont="1" applyFill="1" applyBorder="1" applyAlignment="1">
      <alignment horizontal="center" vertical="top"/>
    </xf>
    <xf numFmtId="0" fontId="4" fillId="0" borderId="0" xfId="38" applyNumberFormat="1" applyFont="1" applyFill="1" applyBorder="1" applyAlignment="1">
      <alignment horizontal="center" vertical="top"/>
    </xf>
    <xf numFmtId="0" fontId="6" fillId="0" borderId="0" xfId="38" applyFill="1" applyAlignment="1">
      <alignment horizontal="left" vertical="center" wrapText="1"/>
    </xf>
    <xf numFmtId="164" fontId="4" fillId="2" borderId="0" xfId="0" applyNumberFormat="1" applyFont="1" applyAlignment="1">
      <alignment vertical="center"/>
    </xf>
    <xf numFmtId="164" fontId="4" fillId="0" borderId="0" xfId="0" applyNumberFormat="1" applyFont="1" applyFill="1" applyAlignment="1">
      <alignment vertical="center"/>
    </xf>
    <xf numFmtId="164" fontId="6" fillId="0" borderId="0" xfId="38" applyNumberFormat="1" applyFill="1" applyAlignment="1">
      <alignment vertical="center"/>
    </xf>
    <xf numFmtId="3" fontId="6" fillId="0" borderId="0" xfId="0" applyNumberFormat="1" applyFont="1" applyFill="1" applyAlignment="1">
      <alignment vertical="center"/>
    </xf>
    <xf numFmtId="164" fontId="6" fillId="2" borderId="0" xfId="0" applyNumberFormat="1" applyFont="1" applyAlignment="1">
      <alignment vertical="center"/>
    </xf>
    <xf numFmtId="164" fontId="0" fillId="2" borderId="0" xfId="0" applyNumberFormat="1" applyAlignment="1">
      <alignment vertical="center"/>
    </xf>
    <xf numFmtId="0" fontId="4" fillId="0" borderId="0" xfId="38" applyFont="1" applyFill="1" applyAlignment="1">
      <alignment horizontal="right"/>
    </xf>
    <xf numFmtId="3" fontId="4" fillId="0" borderId="0" xfId="0" applyNumberFormat="1" applyFont="1" applyFill="1" applyAlignment="1">
      <alignment vertical="center"/>
    </xf>
    <xf numFmtId="0" fontId="6" fillId="0" borderId="0" xfId="0" applyFont="1" applyFill="1" applyAlignment="1">
      <alignment horizontal="right" vertical="center"/>
    </xf>
    <xf numFmtId="0" fontId="4" fillId="0" borderId="0" xfId="0" applyFont="1" applyFill="1" applyAlignment="1">
      <alignment horizontal="right" vertical="center"/>
    </xf>
    <xf numFmtId="0" fontId="4" fillId="0" borderId="0" xfId="0" applyFont="1" applyFill="1" applyAlignment="1">
      <alignment horizontal="justify" wrapText="1"/>
    </xf>
    <xf numFmtId="0" fontId="4" fillId="0" borderId="0" xfId="0" applyFont="1" applyFill="1" applyAlignment="1">
      <alignment horizontal="right" wrapText="1"/>
    </xf>
    <xf numFmtId="164" fontId="6" fillId="0" borderId="0" xfId="0" applyNumberFormat="1" applyFont="1" applyFill="1" applyAlignment="1">
      <alignment vertical="center"/>
    </xf>
    <xf numFmtId="164" fontId="0" fillId="0" borderId="0" xfId="0" applyNumberFormat="1" applyFill="1" applyAlignment="1">
      <alignment horizontal="right" vertical="center"/>
    </xf>
    <xf numFmtId="164" fontId="6" fillId="0" borderId="0" xfId="38" applyNumberFormat="1" applyFill="1" applyAlignment="1">
      <alignment horizontal="justify" wrapText="1"/>
    </xf>
    <xf numFmtId="164" fontId="4" fillId="0" borderId="0" xfId="0" applyNumberFormat="1" applyFont="1" applyFill="1" applyAlignment="1">
      <alignment horizontal="justify" wrapText="1"/>
    </xf>
    <xf numFmtId="0" fontId="4" fillId="30" borderId="13" xfId="45" applyFont="1" applyFill="1" applyBorder="1" applyAlignment="1">
      <alignment horizontal="center" vertical="top"/>
    </xf>
    <xf numFmtId="0" fontId="4" fillId="0" borderId="0" xfId="45" applyFont="1" applyFill="1" applyBorder="1" applyAlignment="1">
      <alignment horizontal="center" vertical="top"/>
    </xf>
    <xf numFmtId="3" fontId="78" fillId="0" borderId="0" xfId="45" applyNumberFormat="1" applyFont="1" applyFill="1" applyAlignment="1">
      <alignment horizontal="left" vertical="center"/>
    </xf>
    <xf numFmtId="0" fontId="95" fillId="37" borderId="0" xfId="0" applyFont="1" applyFill="1" applyAlignment="1">
      <alignment horizontal="left" vertical="center"/>
    </xf>
    <xf numFmtId="0" fontId="96" fillId="37" borderId="0" xfId="0" applyFont="1" applyFill="1" applyAlignment="1">
      <alignment horizontal="left" vertical="center"/>
    </xf>
    <xf numFmtId="0" fontId="97" fillId="37" borderId="0" xfId="0" applyFont="1" applyFill="1" applyAlignment="1">
      <alignment horizontal="left" vertical="center" wrapText="1"/>
    </xf>
    <xf numFmtId="37" fontId="4" fillId="0" borderId="0" xfId="50" applyNumberFormat="1" applyFont="1" applyFill="1" applyProtection="1"/>
    <xf numFmtId="0" fontId="6" fillId="0" borderId="0" xfId="51" applyFont="1" applyAlignment="1">
      <alignment vertical="center" wrapText="1"/>
    </xf>
    <xf numFmtId="0" fontId="98" fillId="0" borderId="0" xfId="51" applyFont="1" applyAlignment="1">
      <alignment vertical="center" wrapText="1"/>
    </xf>
    <xf numFmtId="0" fontId="6" fillId="0" borderId="0" xfId="54" applyFont="1" applyAlignment="1">
      <alignment vertical="center" wrapText="1"/>
    </xf>
    <xf numFmtId="0" fontId="6" fillId="0" borderId="0" xfId="38" applyNumberFormat="1" applyFont="1" applyFill="1" applyAlignment="1">
      <alignment vertical="center"/>
    </xf>
    <xf numFmtId="0" fontId="6" fillId="37" borderId="0" xfId="0" applyFont="1" applyFill="1" applyAlignment="1">
      <alignment horizontal="left" vertical="top" wrapText="1"/>
    </xf>
    <xf numFmtId="0" fontId="4" fillId="0" borderId="0" xfId="48" applyFont="1" applyFill="1" applyAlignment="1">
      <alignment horizontal="right" vertical="center"/>
    </xf>
    <xf numFmtId="3" fontId="6" fillId="0" borderId="0" xfId="48" applyNumberFormat="1" applyFill="1" applyAlignment="1">
      <alignment horizontal="right" vertical="center"/>
    </xf>
    <xf numFmtId="3" fontId="4" fillId="0" borderId="0" xfId="46" applyNumberFormat="1" applyFont="1" applyFill="1" applyAlignment="1">
      <alignment vertical="center"/>
    </xf>
    <xf numFmtId="3" fontId="4" fillId="0" borderId="0" xfId="48" applyNumberFormat="1" applyFont="1" applyFill="1"/>
    <xf numFmtId="3" fontId="4" fillId="0" borderId="0" xfId="48" applyNumberFormat="1" applyFont="1" applyFill="1" applyAlignment="1">
      <alignment vertical="center"/>
    </xf>
    <xf numFmtId="3" fontId="6" fillId="0" borderId="0" xfId="37" applyNumberFormat="1" applyFont="1" applyFill="1" applyAlignment="1">
      <alignment horizontal="right" vertical="center" wrapText="1"/>
    </xf>
    <xf numFmtId="0" fontId="6" fillId="0" borderId="0" xfId="48" applyNumberFormat="1" applyFont="1" applyFill="1" applyAlignment="1">
      <alignment horizontal="right" vertical="center"/>
    </xf>
    <xf numFmtId="0" fontId="6" fillId="0" borderId="0" xfId="48" applyFill="1" applyAlignment="1">
      <alignment horizontal="right"/>
    </xf>
    <xf numFmtId="0" fontId="6" fillId="0" borderId="0" xfId="48" applyFill="1" applyAlignment="1">
      <alignment horizontal="right" vertical="center"/>
    </xf>
    <xf numFmtId="3" fontId="4" fillId="0" borderId="0" xfId="37" applyNumberFormat="1" applyFont="1" applyFill="1" applyBorder="1" applyAlignment="1">
      <alignment horizontal="right" vertical="center" wrapText="1"/>
    </xf>
    <xf numFmtId="3" fontId="4" fillId="0" borderId="0" xfId="54" applyNumberFormat="1" applyFont="1" applyFill="1"/>
    <xf numFmtId="3" fontId="78" fillId="30" borderId="0" xfId="0" applyNumberFormat="1" applyFont="1" applyFill="1" applyAlignment="1">
      <alignment horizontal="right" vertical="center"/>
    </xf>
    <xf numFmtId="1" fontId="24" fillId="25" borderId="0" xfId="48" applyNumberFormat="1" applyFont="1" applyFill="1" applyAlignment="1">
      <alignment horizontal="left" vertical="center"/>
    </xf>
    <xf numFmtId="0" fontId="6" fillId="0" borderId="0" xfId="38" applyFill="1" applyAlignment="1">
      <alignment horizontal="justify" wrapText="1"/>
    </xf>
    <xf numFmtId="0" fontId="8" fillId="2" borderId="0" xfId="0" applyFont="1" applyAlignment="1">
      <alignment wrapText="1"/>
    </xf>
    <xf numFmtId="0" fontId="6" fillId="2" borderId="0" xfId="0" applyFont="1" applyAlignment="1">
      <alignment horizontal="justify" wrapText="1"/>
    </xf>
    <xf numFmtId="0" fontId="6" fillId="2" borderId="0" xfId="38" applyNumberFormat="1" applyAlignment="1">
      <alignment horizontal="justify" vertical="justify" wrapText="1"/>
    </xf>
    <xf numFmtId="37" fontId="4" fillId="0" borderId="0" xfId="50" applyFont="1" applyFill="1" applyAlignment="1">
      <alignment wrapText="1"/>
    </xf>
    <xf numFmtId="37" fontId="6" fillId="0" borderId="0" xfId="50" applyFont="1" applyAlignment="1">
      <alignment wrapText="1"/>
    </xf>
    <xf numFmtId="167" fontId="4" fillId="0" borderId="0" xfId="50" applyNumberFormat="1" applyFont="1" applyFill="1" applyAlignment="1" applyProtection="1">
      <alignment horizontal="left" vertical="center"/>
    </xf>
    <xf numFmtId="167" fontId="4" fillId="0" borderId="22" xfId="50" applyNumberFormat="1" applyFont="1" applyFill="1" applyBorder="1" applyAlignment="1" applyProtection="1">
      <alignment horizontal="center" vertical="top"/>
    </xf>
    <xf numFmtId="0" fontId="3" fillId="31" borderId="0" xfId="0" applyFont="1" applyFill="1"/>
    <xf numFmtId="0" fontId="6" fillId="32" borderId="0" xfId="0" applyFont="1" applyFill="1"/>
    <xf numFmtId="0" fontId="8" fillId="32" borderId="0" xfId="0" applyFont="1" applyFill="1"/>
    <xf numFmtId="0" fontId="3" fillId="30" borderId="0" xfId="0" quotePrefix="1" applyFont="1" applyFill="1" applyAlignment="1">
      <alignment horizontal="left"/>
    </xf>
    <xf numFmtId="0" fontId="8" fillId="31" borderId="0" xfId="0" applyFont="1" applyFill="1"/>
    <xf numFmtId="0" fontId="8" fillId="32" borderId="0" xfId="0" applyFont="1" applyFill="1" applyAlignment="1">
      <alignment wrapText="1"/>
    </xf>
    <xf numFmtId="0" fontId="4" fillId="32" borderId="0" xfId="0" applyFont="1" applyFill="1" applyAlignment="1">
      <alignment horizontal="center" vertical="top" wrapText="1"/>
    </xf>
    <xf numFmtId="0" fontId="0" fillId="32" borderId="0" xfId="0" applyFill="1" applyAlignment="1">
      <alignment horizontal="center" vertical="top" wrapText="1"/>
    </xf>
    <xf numFmtId="0" fontId="78" fillId="30" borderId="0" xfId="0" applyFont="1" applyFill="1"/>
    <xf numFmtId="0" fontId="6" fillId="30" borderId="0" xfId="0" applyFont="1" applyFill="1" applyAlignment="1">
      <alignment vertical="center" wrapText="1"/>
    </xf>
    <xf numFmtId="0" fontId="0" fillId="32" borderId="0" xfId="0" applyFill="1" applyAlignment="1">
      <alignment horizontal="left"/>
    </xf>
    <xf numFmtId="0" fontId="6" fillId="32" borderId="0" xfId="38" quotePrefix="1" applyFill="1" applyAlignment="1">
      <alignment horizontal="left"/>
    </xf>
    <xf numFmtId="3" fontId="6" fillId="33" borderId="0" xfId="0" applyNumberFormat="1" applyFont="1" applyFill="1" applyAlignment="1">
      <alignment vertical="center" wrapText="1"/>
    </xf>
    <xf numFmtId="166" fontId="6" fillId="33" borderId="0" xfId="0" applyNumberFormat="1" applyFont="1" applyFill="1" applyAlignment="1">
      <alignment vertical="center" wrapText="1"/>
    </xf>
    <xf numFmtId="1" fontId="6" fillId="33" borderId="0" xfId="0" applyNumberFormat="1" applyFont="1" applyFill="1" applyAlignment="1">
      <alignment vertical="center" wrapText="1"/>
    </xf>
    <xf numFmtId="166" fontId="6" fillId="30" borderId="0" xfId="0" applyNumberFormat="1" applyFont="1" applyFill="1"/>
    <xf numFmtId="0" fontId="4" fillId="30" borderId="0" xfId="0" applyFont="1" applyFill="1" applyAlignment="1">
      <alignment vertical="center" wrapText="1"/>
    </xf>
    <xf numFmtId="3" fontId="4" fillId="33" borderId="0" xfId="0" applyNumberFormat="1" applyFont="1" applyFill="1" applyAlignment="1">
      <alignment vertical="center" wrapText="1"/>
    </xf>
    <xf numFmtId="164" fontId="4" fillId="33" borderId="0" xfId="0" applyNumberFormat="1" applyFont="1" applyFill="1" applyAlignment="1">
      <alignment horizontal="right" vertical="center" wrapText="1"/>
    </xf>
    <xf numFmtId="166" fontId="4" fillId="33" borderId="0" xfId="0" applyNumberFormat="1" applyFont="1" applyFill="1" applyAlignment="1">
      <alignment vertical="center" wrapText="1"/>
    </xf>
    <xf numFmtId="0" fontId="73" fillId="31" borderId="0" xfId="0" applyFont="1" applyFill="1"/>
    <xf numFmtId="0" fontId="73" fillId="31" borderId="0" xfId="0" applyFont="1" applyFill="1" applyAlignment="1">
      <alignment horizontal="right"/>
    </xf>
    <xf numFmtId="0" fontId="6" fillId="32" borderId="0" xfId="0" applyFont="1" applyFill="1" applyAlignment="1">
      <alignment horizontal="justify" wrapText="1"/>
    </xf>
    <xf numFmtId="0" fontId="0" fillId="30" borderId="0" xfId="0" applyFill="1" applyAlignment="1">
      <alignment vertical="center"/>
    </xf>
    <xf numFmtId="0" fontId="10" fillId="33" borderId="0" xfId="0" applyFont="1" applyFill="1" applyAlignment="1">
      <alignment vertical="center"/>
    </xf>
    <xf numFmtId="164" fontId="19" fillId="33" borderId="0" xfId="0" applyNumberFormat="1" applyFont="1" applyFill="1" applyAlignment="1">
      <alignment horizontal="right" vertical="center"/>
    </xf>
    <xf numFmtId="0" fontId="0" fillId="30" borderId="0" xfId="0" quotePrefix="1" applyFill="1"/>
    <xf numFmtId="1" fontId="6" fillId="30" borderId="0" xfId="0" applyNumberFormat="1" applyFont="1" applyFill="1" applyAlignment="1">
      <alignment horizontal="justify" vertical="center"/>
    </xf>
    <xf numFmtId="3" fontId="78" fillId="30" borderId="0" xfId="45" applyNumberFormat="1" applyFont="1" applyFill="1" applyBorder="1" applyAlignment="1">
      <alignment horizontal="left" vertical="center"/>
    </xf>
    <xf numFmtId="0" fontId="17" fillId="0" borderId="0" xfId="38" quotePrefix="1" applyFont="1" applyFill="1" applyAlignment="1">
      <alignment horizontal="left"/>
    </xf>
    <xf numFmtId="0" fontId="17" fillId="0" borderId="0" xfId="38" applyFont="1" applyFill="1"/>
    <xf numFmtId="0" fontId="20" fillId="0" borderId="0" xfId="38" applyFont="1" applyFill="1"/>
    <xf numFmtId="0" fontId="3" fillId="0" borderId="0" xfId="38" quotePrefix="1" applyFont="1" applyFill="1" applyAlignment="1">
      <alignment horizontal="left" vertical="center"/>
    </xf>
    <xf numFmtId="0" fontId="17" fillId="25" borderId="0" xfId="38" applyFont="1" applyFill="1"/>
    <xf numFmtId="0" fontId="6" fillId="2" borderId="0" xfId="38" applyAlignment="1">
      <alignment wrapText="1"/>
    </xf>
    <xf numFmtId="0" fontId="4" fillId="2" borderId="0" xfId="38" quotePrefix="1" applyFont="1" applyAlignment="1">
      <alignment horizontal="justify" vertical="center"/>
    </xf>
    <xf numFmtId="0" fontId="6" fillId="2" borderId="0" xfId="38" applyAlignment="1">
      <alignment horizontal="justify" vertical="center"/>
    </xf>
    <xf numFmtId="0" fontId="14" fillId="0" borderId="0" xfId="38" applyFont="1" applyFill="1" applyAlignment="1">
      <alignment horizontal="center" vertical="center"/>
    </xf>
    <xf numFmtId="0" fontId="20" fillId="2" borderId="0" xfId="38" applyFont="1" applyAlignment="1">
      <alignment horizontal="center" vertical="top"/>
    </xf>
    <xf numFmtId="0" fontId="17" fillId="0" borderId="0" xfId="38" applyFont="1" applyFill="1" applyAlignment="1">
      <alignment horizontal="center" vertical="top" wrapText="1"/>
    </xf>
    <xf numFmtId="3" fontId="6" fillId="0" borderId="0" xfId="0" applyNumberFormat="1" applyFont="1" applyFill="1" applyAlignment="1">
      <alignment horizontal="right"/>
    </xf>
    <xf numFmtId="3" fontId="6" fillId="0" borderId="0" xfId="37" applyNumberFormat="1" applyFont="1" applyAlignment="1">
      <alignment horizontal="right" vertical="center" wrapText="1"/>
    </xf>
    <xf numFmtId="0" fontId="73" fillId="25" borderId="0" xfId="71" applyFont="1" applyFill="1" applyAlignment="1">
      <alignment horizontal="right"/>
    </xf>
    <xf numFmtId="0" fontId="6" fillId="2" borderId="0" xfId="38" applyAlignment="1">
      <alignment horizontal="center" vertical="top"/>
    </xf>
    <xf numFmtId="0" fontId="71" fillId="0" borderId="0" xfId="38" applyFont="1" applyFill="1" applyAlignment="1">
      <alignment horizontal="right" vertical="center"/>
    </xf>
    <xf numFmtId="164" fontId="83" fillId="0" borderId="0" xfId="38" applyNumberFormat="1" applyFont="1" applyFill="1" applyAlignment="1">
      <alignment horizontal="right" vertical="center" wrapText="1"/>
    </xf>
    <xf numFmtId="3" fontId="100" fillId="30" borderId="0" xfId="49" applyNumberFormat="1" applyFont="1" applyFill="1" applyBorder="1" applyAlignment="1">
      <alignment horizontal="left" vertical="center"/>
    </xf>
    <xf numFmtId="1" fontId="100" fillId="30" borderId="0" xfId="49" quotePrefix="1" applyNumberFormat="1" applyFont="1" applyFill="1" applyAlignment="1">
      <alignment horizontal="justify" vertical="center"/>
    </xf>
    <xf numFmtId="3" fontId="99" fillId="30" borderId="0" xfId="49" applyNumberFormat="1" applyFont="1" applyFill="1" applyBorder="1" applyAlignment="1" applyProtection="1">
      <alignment horizontal="right" vertical="center"/>
    </xf>
    <xf numFmtId="0" fontId="99" fillId="30" borderId="0" xfId="49" applyFont="1" applyFill="1" applyBorder="1" applyAlignment="1">
      <alignment horizontal="right" vertical="center"/>
    </xf>
    <xf numFmtId="0" fontId="99" fillId="30" borderId="0" xfId="49" applyFont="1" applyFill="1" applyBorder="1" applyAlignment="1">
      <alignment horizontal="left" vertical="center"/>
    </xf>
    <xf numFmtId="0" fontId="99" fillId="30" borderId="0" xfId="49" applyFont="1" applyFill="1" applyBorder="1"/>
    <xf numFmtId="0" fontId="99" fillId="30" borderId="0" xfId="49" applyFont="1" applyFill="1"/>
    <xf numFmtId="1" fontId="3" fillId="0" borderId="0" xfId="51" quotePrefix="1" applyNumberFormat="1" applyFont="1" applyAlignment="1">
      <alignment horizontal="left" vertical="center"/>
    </xf>
    <xf numFmtId="167" fontId="3" fillId="0" borderId="0" xfId="51" quotePrefix="1" applyNumberFormat="1" applyFont="1" applyAlignment="1">
      <alignment horizontal="left" vertical="center"/>
    </xf>
    <xf numFmtId="1" fontId="17" fillId="0" borderId="0" xfId="51" applyNumberFormat="1" applyFont="1" applyAlignment="1">
      <alignment horizontal="left" vertical="center"/>
    </xf>
    <xf numFmtId="167" fontId="3" fillId="0" borderId="0" xfId="51" applyNumberFormat="1" applyFont="1" applyAlignment="1">
      <alignment vertical="center"/>
    </xf>
    <xf numFmtId="1" fontId="4" fillId="0" borderId="0" xfId="51" applyNumberFormat="1" applyFont="1" applyAlignment="1">
      <alignment horizontal="left"/>
    </xf>
    <xf numFmtId="1" fontId="4" fillId="0" borderId="0" xfId="51" applyNumberFormat="1" applyFont="1"/>
    <xf numFmtId="1" fontId="14" fillId="0" borderId="0" xfId="51" applyNumberFormat="1"/>
    <xf numFmtId="1" fontId="3" fillId="0" borderId="0" xfId="51" applyNumberFormat="1" applyFont="1" applyAlignment="1">
      <alignment horizontal="left" vertical="center"/>
    </xf>
    <xf numFmtId="1" fontId="4" fillId="0" borderId="0" xfId="51" applyNumberFormat="1" applyFont="1" applyAlignment="1">
      <alignment horizontal="left" vertical="center"/>
    </xf>
    <xf numFmtId="0" fontId="4" fillId="0" borderId="0" xfId="51" applyFont="1" applyAlignment="1">
      <alignment horizontal="centerContinuous"/>
    </xf>
    <xf numFmtId="1" fontId="4" fillId="0" borderId="0" xfId="51" applyNumberFormat="1" applyFont="1" applyAlignment="1">
      <alignment horizontal="center" vertical="top"/>
    </xf>
    <xf numFmtId="1" fontId="4" fillId="0" borderId="13" xfId="51" applyNumberFormat="1" applyFont="1" applyBorder="1" applyAlignment="1">
      <alignment horizontal="center" vertical="top" wrapText="1"/>
    </xf>
    <xf numFmtId="1" fontId="4" fillId="0" borderId="12" xfId="51" applyNumberFormat="1" applyFont="1" applyBorder="1" applyAlignment="1">
      <alignment horizontal="centerContinuous" vertical="top" wrapText="1"/>
    </xf>
    <xf numFmtId="1" fontId="4" fillId="0" borderId="13" xfId="51" applyNumberFormat="1" applyFont="1" applyBorder="1" applyAlignment="1">
      <alignment horizontal="center" vertical="center"/>
    </xf>
    <xf numFmtId="0" fontId="4" fillId="0" borderId="13" xfId="51" applyFont="1" applyBorder="1" applyAlignment="1">
      <alignment vertical="center"/>
    </xf>
    <xf numFmtId="1" fontId="4" fillId="0" borderId="0" xfId="51" applyNumberFormat="1" applyFont="1" applyAlignment="1">
      <alignment horizontal="center" vertical="center"/>
    </xf>
    <xf numFmtId="1" fontId="4" fillId="0" borderId="0" xfId="51" applyNumberFormat="1" applyFont="1" applyAlignment="1">
      <alignment horizontal="centerContinuous" vertical="center" wrapText="1"/>
    </xf>
    <xf numFmtId="1" fontId="4" fillId="0" borderId="0" xfId="51" applyNumberFormat="1" applyFont="1" applyAlignment="1">
      <alignment horizontal="centerContinuous" vertical="top" wrapText="1"/>
    </xf>
    <xf numFmtId="3" fontId="85" fillId="0" borderId="0" xfId="51" applyNumberFormat="1" applyFont="1" applyAlignment="1">
      <alignment horizontal="right"/>
    </xf>
    <xf numFmtId="3" fontId="20" fillId="0" borderId="0" xfId="51" applyNumberFormat="1" applyFont="1"/>
    <xf numFmtId="3" fontId="91" fillId="0" borderId="0" xfId="51" applyNumberFormat="1" applyFont="1"/>
    <xf numFmtId="3" fontId="14" fillId="0" borderId="0" xfId="51" applyNumberFormat="1"/>
    <xf numFmtId="3" fontId="6" fillId="30" borderId="0" xfId="46" applyNumberFormat="1" applyFont="1" applyFill="1" applyAlignment="1">
      <alignment horizontal="right" vertical="center"/>
    </xf>
    <xf numFmtId="1" fontId="17" fillId="0" borderId="0" xfId="52" quotePrefix="1" applyNumberFormat="1" applyFont="1" applyAlignment="1">
      <alignment horizontal="left" vertical="center"/>
    </xf>
    <xf numFmtId="167" fontId="3" fillId="0" borderId="0" xfId="52" quotePrefix="1" applyNumberFormat="1" applyFont="1" applyAlignment="1">
      <alignment horizontal="left" vertical="center"/>
    </xf>
    <xf numFmtId="0" fontId="8" fillId="0" borderId="0" xfId="52" applyFont="1"/>
    <xf numFmtId="0" fontId="20" fillId="0" borderId="0" xfId="52" applyFont="1"/>
    <xf numFmtId="1" fontId="4" fillId="0" borderId="0" xfId="52" applyNumberFormat="1" applyFont="1" applyAlignment="1">
      <alignment horizontal="left"/>
    </xf>
    <xf numFmtId="1" fontId="4" fillId="0" borderId="0" xfId="52" applyNumberFormat="1" applyFont="1"/>
    <xf numFmtId="1" fontId="14" fillId="0" borderId="0" xfId="52" applyNumberFormat="1"/>
    <xf numFmtId="1" fontId="3" fillId="0" borderId="0" xfId="52" quotePrefix="1" applyNumberFormat="1" applyFont="1" applyAlignment="1">
      <alignment horizontal="left" vertical="center"/>
    </xf>
    <xf numFmtId="1" fontId="3" fillId="0" borderId="0" xfId="52" applyNumberFormat="1" applyFont="1" applyAlignment="1">
      <alignment horizontal="left" vertical="center"/>
    </xf>
    <xf numFmtId="0" fontId="14" fillId="0" borderId="0" xfId="52"/>
    <xf numFmtId="1" fontId="4" fillId="0" borderId="0" xfId="52" applyNumberFormat="1" applyFont="1" applyAlignment="1">
      <alignment horizontal="left" vertical="center"/>
    </xf>
    <xf numFmtId="0" fontId="4" fillId="0" borderId="0" xfId="52" applyFont="1" applyAlignment="1">
      <alignment horizontal="centerContinuous"/>
    </xf>
    <xf numFmtId="0" fontId="4" fillId="0" borderId="0" xfId="52" applyFont="1" applyAlignment="1">
      <alignment horizontal="centerContinuous" vertical="center" wrapText="1"/>
    </xf>
    <xf numFmtId="1" fontId="4" fillId="0" borderId="13" xfId="51" applyNumberFormat="1" applyFont="1" applyBorder="1" applyAlignment="1">
      <alignment horizontal="centerContinuous" vertical="top" wrapText="1"/>
    </xf>
    <xf numFmtId="1" fontId="4" fillId="0" borderId="0" xfId="52" applyNumberFormat="1" applyFont="1" applyAlignment="1">
      <alignment horizontal="center" vertical="center"/>
    </xf>
    <xf numFmtId="1" fontId="4" fillId="0" borderId="0" xfId="52" applyNumberFormat="1" applyFont="1" applyAlignment="1">
      <alignment horizontal="centerContinuous" vertical="center" wrapText="1"/>
    </xf>
    <xf numFmtId="0" fontId="4" fillId="0" borderId="0" xfId="52" applyFont="1" applyAlignment="1">
      <alignment horizontal="center" vertical="center" wrapText="1"/>
    </xf>
    <xf numFmtId="1" fontId="4" fillId="0" borderId="0" xfId="52" applyNumberFormat="1" applyFont="1" applyAlignment="1">
      <alignment horizontal="centerContinuous" vertical="top" wrapText="1"/>
    </xf>
    <xf numFmtId="3" fontId="85" fillId="0" borderId="0" xfId="52" applyNumberFormat="1" applyFont="1"/>
    <xf numFmtId="3" fontId="14" fillId="0" borderId="0" xfId="52" applyNumberFormat="1"/>
    <xf numFmtId="0" fontId="6" fillId="0" borderId="0" xfId="52" applyFont="1"/>
    <xf numFmtId="3" fontId="4" fillId="0" borderId="0" xfId="52" applyNumberFormat="1" applyFont="1" applyAlignment="1">
      <alignment horizontal="right"/>
    </xf>
    <xf numFmtId="170" fontId="71" fillId="0" borderId="0" xfId="53" applyNumberFormat="1" applyFont="1"/>
    <xf numFmtId="3" fontId="6" fillId="0" borderId="0" xfId="52" applyNumberFormat="1" applyFont="1" applyAlignment="1">
      <alignment horizontal="right"/>
    </xf>
    <xf numFmtId="167" fontId="6" fillId="0" borderId="0" xfId="53" applyNumberFormat="1" applyFont="1" applyAlignment="1">
      <alignment horizontal="left" vertical="center"/>
    </xf>
    <xf numFmtId="3" fontId="6" fillId="0" borderId="0" xfId="52" applyNumberFormat="1" applyFont="1" applyAlignment="1">
      <alignment horizontal="right" vertical="center"/>
    </xf>
    <xf numFmtId="1" fontId="6" fillId="0" borderId="0" xfId="52" applyNumberFormat="1" applyFont="1" applyAlignment="1">
      <alignment horizontal="left" vertical="center"/>
    </xf>
    <xf numFmtId="0" fontId="6" fillId="0" borderId="0" xfId="52" applyFont="1" applyAlignment="1">
      <alignment horizontal="left" vertical="center"/>
    </xf>
    <xf numFmtId="0" fontId="6" fillId="0" borderId="0" xfId="52" applyFont="1" applyAlignment="1">
      <alignment vertical="center"/>
    </xf>
    <xf numFmtId="0" fontId="27" fillId="0" borderId="0" xfId="52" applyFont="1" applyAlignment="1">
      <alignment vertical="center"/>
    </xf>
    <xf numFmtId="3" fontId="6" fillId="0" borderId="0" xfId="52" applyNumberFormat="1" applyFont="1" applyAlignment="1">
      <alignment vertical="center"/>
    </xf>
    <xf numFmtId="169" fontId="6" fillId="0" borderId="0" xfId="52" applyNumberFormat="1" applyFont="1" applyAlignment="1">
      <alignment vertical="center"/>
    </xf>
    <xf numFmtId="1" fontId="6" fillId="0" borderId="0" xfId="52" applyNumberFormat="1" applyFont="1" applyAlignment="1">
      <alignment horizontal="center" vertical="center"/>
    </xf>
    <xf numFmtId="0" fontId="69" fillId="0" borderId="0" xfId="52" applyFont="1"/>
    <xf numFmtId="1" fontId="3" fillId="0" borderId="0" xfId="53" quotePrefix="1" applyNumberFormat="1" applyFont="1" applyAlignment="1">
      <alignment horizontal="left" vertical="center"/>
    </xf>
    <xf numFmtId="167" fontId="3" fillId="0" borderId="0" xfId="53" quotePrefix="1" applyNumberFormat="1" applyFont="1" applyAlignment="1">
      <alignment horizontal="left" vertical="center"/>
    </xf>
    <xf numFmtId="0" fontId="14" fillId="0" borderId="0" xfId="53"/>
    <xf numFmtId="1" fontId="4" fillId="0" borderId="0" xfId="53" applyNumberFormat="1" applyFont="1" applyAlignment="1">
      <alignment horizontal="left"/>
    </xf>
    <xf numFmtId="1" fontId="4" fillId="0" borderId="0" xfId="53" applyNumberFormat="1" applyFont="1"/>
    <xf numFmtId="1" fontId="14" fillId="0" borderId="0" xfId="53" applyNumberFormat="1"/>
    <xf numFmtId="0" fontId="4" fillId="0" borderId="0" xfId="53" applyFont="1" applyAlignment="1">
      <alignment horizontal="centerContinuous"/>
    </xf>
    <xf numFmtId="1" fontId="4" fillId="0" borderId="0" xfId="53" applyNumberFormat="1" applyFont="1" applyAlignment="1">
      <alignment horizontal="center" vertical="top"/>
    </xf>
    <xf numFmtId="1" fontId="4" fillId="0" borderId="13" xfId="53" applyNumberFormat="1" applyFont="1" applyBorder="1" applyAlignment="1">
      <alignment horizontal="center" vertical="top" wrapText="1"/>
    </xf>
    <xf numFmtId="0" fontId="4" fillId="0" borderId="0" xfId="53" applyFont="1" applyAlignment="1">
      <alignment vertical="center"/>
    </xf>
    <xf numFmtId="0" fontId="4" fillId="0" borderId="0" xfId="53" applyFont="1" applyAlignment="1">
      <alignment horizontal="centerContinuous" vertical="center" wrapText="1"/>
    </xf>
    <xf numFmtId="1" fontId="4" fillId="0" borderId="14" xfId="53" applyNumberFormat="1" applyFont="1" applyBorder="1" applyAlignment="1">
      <alignment horizontal="center" vertical="top" wrapText="1"/>
    </xf>
    <xf numFmtId="1" fontId="4" fillId="0" borderId="0" xfId="53" applyNumberFormat="1" applyFont="1" applyAlignment="1">
      <alignment horizontal="center" vertical="top" wrapText="1"/>
    </xf>
    <xf numFmtId="0" fontId="4" fillId="0" borderId="0" xfId="53" applyFont="1" applyAlignment="1">
      <alignment horizontal="center" vertical="center" wrapText="1"/>
    </xf>
    <xf numFmtId="1" fontId="4" fillId="0" borderId="0" xfId="53" applyNumberFormat="1" applyFont="1" applyAlignment="1">
      <alignment horizontal="centerContinuous" vertical="top" wrapText="1"/>
    </xf>
    <xf numFmtId="1" fontId="4" fillId="0" borderId="0" xfId="53" applyNumberFormat="1" applyFont="1" applyAlignment="1">
      <alignment horizontal="center" vertical="center"/>
    </xf>
    <xf numFmtId="3" fontId="92" fillId="0" borderId="0" xfId="53" applyNumberFormat="1" applyFont="1"/>
    <xf numFmtId="1" fontId="4" fillId="0" borderId="0" xfId="53" applyNumberFormat="1" applyFont="1" applyAlignment="1">
      <alignment horizontal="left" vertical="center"/>
    </xf>
    <xf numFmtId="3" fontId="6" fillId="0" borderId="0" xfId="53" applyNumberFormat="1" applyFont="1" applyAlignment="1">
      <alignment horizontal="right"/>
    </xf>
    <xf numFmtId="3" fontId="4" fillId="0" borderId="0" xfId="53" applyNumberFormat="1" applyFont="1" applyAlignment="1">
      <alignment horizontal="right"/>
    </xf>
    <xf numFmtId="3" fontId="14" fillId="0" borderId="0" xfId="53" applyNumberFormat="1"/>
    <xf numFmtId="3" fontId="6" fillId="0" borderId="0" xfId="53" applyNumberFormat="1" applyFont="1" applyAlignment="1">
      <alignment vertical="center"/>
    </xf>
    <xf numFmtId="3" fontId="6" fillId="0" borderId="0" xfId="53" applyNumberFormat="1" applyFont="1" applyAlignment="1">
      <alignment horizontal="center" vertical="center"/>
    </xf>
    <xf numFmtId="3" fontId="6" fillId="0" borderId="0" xfId="53" applyNumberFormat="1" applyFont="1" applyAlignment="1">
      <alignment horizontal="right" vertical="center"/>
    </xf>
    <xf numFmtId="3" fontId="70" fillId="0" borderId="0" xfId="53" applyNumberFormat="1" applyFont="1"/>
    <xf numFmtId="1" fontId="6" fillId="0" borderId="0" xfId="53" applyNumberFormat="1" applyFont="1" applyAlignment="1">
      <alignment horizontal="left" vertical="center"/>
    </xf>
    <xf numFmtId="0" fontId="6" fillId="0" borderId="0" xfId="53" applyFont="1"/>
    <xf numFmtId="0" fontId="6" fillId="0" borderId="0" xfId="53" applyFont="1" applyAlignment="1">
      <alignment horizontal="left" vertical="center"/>
    </xf>
    <xf numFmtId="0" fontId="6" fillId="0" borderId="0" xfId="53" applyFont="1" applyAlignment="1">
      <alignment vertical="center"/>
    </xf>
    <xf numFmtId="169" fontId="6" fillId="0" borderId="0" xfId="53" applyNumberFormat="1" applyFont="1" applyAlignment="1">
      <alignment vertical="center"/>
    </xf>
    <xf numFmtId="1" fontId="6" fillId="0" borderId="0" xfId="50" quotePrefix="1" applyNumberFormat="1"/>
    <xf numFmtId="1" fontId="6" fillId="0" borderId="0" xfId="54" applyNumberFormat="1" applyFont="1"/>
    <xf numFmtId="0" fontId="6" fillId="0" borderId="0" xfId="54" applyFont="1"/>
    <xf numFmtId="1" fontId="3" fillId="0" borderId="0" xfId="54" quotePrefix="1" applyNumberFormat="1" applyFont="1" applyAlignment="1">
      <alignment horizontal="left" vertical="center"/>
    </xf>
    <xf numFmtId="1" fontId="4" fillId="0" borderId="0" xfId="54" quotePrefix="1" applyNumberFormat="1" applyFont="1" applyAlignment="1">
      <alignment horizontal="left" vertical="center"/>
    </xf>
    <xf numFmtId="1" fontId="4" fillId="0" borderId="0" xfId="54" applyNumberFormat="1" applyFont="1" applyAlignment="1">
      <alignment horizontal="left"/>
    </xf>
    <xf numFmtId="1" fontId="4" fillId="0" borderId="0" xfId="54" applyNumberFormat="1" applyFont="1"/>
    <xf numFmtId="1" fontId="4" fillId="0" borderId="0" xfId="54" quotePrefix="1" applyNumberFormat="1" applyFont="1" applyAlignment="1">
      <alignment horizontal="left"/>
    </xf>
    <xf numFmtId="1" fontId="4" fillId="0" borderId="0" xfId="54" applyNumberFormat="1" applyFont="1" applyAlignment="1">
      <alignment horizontal="center" vertical="top"/>
    </xf>
    <xf numFmtId="3" fontId="4" fillId="0" borderId="0" xfId="54" applyNumberFormat="1" applyFont="1" applyAlignment="1">
      <alignment horizontal="center" vertical="top" wrapText="1"/>
    </xf>
    <xf numFmtId="1" fontId="4" fillId="0" borderId="14" xfId="54" applyNumberFormat="1" applyFont="1" applyBorder="1" applyAlignment="1">
      <alignment horizontal="centerContinuous" vertical="top" wrapText="1"/>
    </xf>
    <xf numFmtId="1" fontId="4" fillId="0" borderId="13" xfId="54" applyNumberFormat="1" applyFont="1" applyBorder="1" applyAlignment="1">
      <alignment horizontal="center" vertical="center" wrapText="1"/>
    </xf>
    <xf numFmtId="1" fontId="4" fillId="0" borderId="0" xfId="54" applyNumberFormat="1" applyFont="1" applyAlignment="1">
      <alignment horizontal="center" vertical="center" wrapText="1"/>
    </xf>
    <xf numFmtId="1" fontId="4" fillId="0" borderId="14" xfId="54" applyNumberFormat="1" applyFont="1" applyBorder="1" applyAlignment="1">
      <alignment horizontal="center" vertical="top" wrapText="1"/>
    </xf>
    <xf numFmtId="1" fontId="4" fillId="0" borderId="12" xfId="54" applyNumberFormat="1" applyFont="1" applyBorder="1" applyAlignment="1">
      <alignment horizontal="center" vertical="top" wrapText="1"/>
    </xf>
    <xf numFmtId="3" fontId="4" fillId="0" borderId="0" xfId="54" applyNumberFormat="1" applyFont="1" applyAlignment="1">
      <alignment horizontal="centerContinuous" vertical="center" wrapText="1"/>
    </xf>
    <xf numFmtId="3" fontId="6" fillId="0" borderId="0" xfId="54" quotePrefix="1" applyNumberFormat="1" applyFont="1" applyAlignment="1">
      <alignment horizontal="right" vertical="center"/>
    </xf>
    <xf numFmtId="3" fontId="85" fillId="0" borderId="0" xfId="54" applyNumberFormat="1" applyFont="1"/>
    <xf numFmtId="0" fontId="6" fillId="0" borderId="0" xfId="54" applyFont="1" applyAlignment="1">
      <alignment horizontal="left"/>
    </xf>
    <xf numFmtId="169" fontId="6" fillId="0" borderId="0" xfId="54" applyNumberFormat="1" applyFont="1"/>
    <xf numFmtId="1" fontId="14" fillId="0" borderId="0" xfId="55" applyNumberFormat="1"/>
    <xf numFmtId="1" fontId="3" fillId="0" borderId="0" xfId="55" quotePrefix="1" applyNumberFormat="1" applyFont="1" applyAlignment="1">
      <alignment horizontal="left" vertical="center"/>
    </xf>
    <xf numFmtId="0" fontId="8" fillId="0" borderId="0" xfId="55" applyFont="1"/>
    <xf numFmtId="1" fontId="4" fillId="0" borderId="0" xfId="55" applyNumberFormat="1" applyFont="1" applyAlignment="1">
      <alignment horizontal="left"/>
    </xf>
    <xf numFmtId="1" fontId="4" fillId="0" borderId="0" xfId="55" applyNumberFormat="1" applyFont="1"/>
    <xf numFmtId="0" fontId="14" fillId="0" borderId="0" xfId="55" applyAlignment="1">
      <alignment horizontal="left"/>
    </xf>
    <xf numFmtId="1" fontId="4" fillId="0" borderId="13" xfId="55" applyNumberFormat="1" applyFont="1" applyBorder="1" applyAlignment="1">
      <alignment horizontal="center" vertical="top"/>
    </xf>
    <xf numFmtId="1" fontId="4" fillId="0" borderId="14" xfId="55" applyNumberFormat="1" applyFont="1" applyBorder="1" applyAlignment="1">
      <alignment horizontal="center" vertical="top" wrapText="1"/>
    </xf>
    <xf numFmtId="1" fontId="4" fillId="0" borderId="13" xfId="55" applyNumberFormat="1" applyFont="1" applyBorder="1" applyAlignment="1">
      <alignment horizontal="center" vertical="top" wrapText="1"/>
    </xf>
    <xf numFmtId="1" fontId="4" fillId="0" borderId="0" xfId="55" applyNumberFormat="1" applyFont="1" applyAlignment="1">
      <alignment horizontal="center" vertical="top" wrapText="1"/>
    </xf>
    <xf numFmtId="1" fontId="4" fillId="0" borderId="12" xfId="55" applyNumberFormat="1" applyFont="1" applyBorder="1" applyAlignment="1">
      <alignment horizontal="center" vertical="top" wrapText="1"/>
    </xf>
    <xf numFmtId="1" fontId="4" fillId="0" borderId="13" xfId="54" applyNumberFormat="1" applyFont="1" applyBorder="1" applyAlignment="1">
      <alignment horizontal="center" vertical="top" wrapText="1"/>
    </xf>
    <xf numFmtId="3" fontId="6" fillId="0" borderId="0" xfId="55" quotePrefix="1" applyNumberFormat="1" applyFont="1" applyAlignment="1">
      <alignment horizontal="right" vertical="center"/>
    </xf>
    <xf numFmtId="3" fontId="14" fillId="0" borderId="0" xfId="55" applyNumberFormat="1"/>
    <xf numFmtId="0" fontId="6" fillId="0" borderId="0" xfId="55" applyFont="1" applyAlignment="1">
      <alignment vertical="center" wrapText="1"/>
    </xf>
    <xf numFmtId="0" fontId="81" fillId="0" borderId="0" xfId="55" applyFont="1"/>
    <xf numFmtId="3" fontId="6" fillId="0" borderId="0" xfId="55" applyNumberFormat="1" applyFont="1" applyAlignment="1">
      <alignment vertical="center"/>
    </xf>
    <xf numFmtId="0" fontId="6" fillId="0" borderId="0" xfId="55" applyFont="1"/>
    <xf numFmtId="169" fontId="6" fillId="0" borderId="0" xfId="55" applyNumberFormat="1" applyFont="1"/>
    <xf numFmtId="0" fontId="4" fillId="0" borderId="0" xfId="55" applyFont="1"/>
    <xf numFmtId="0" fontId="6" fillId="0" borderId="0" xfId="55" applyFont="1" applyAlignment="1">
      <alignment horizontal="left"/>
    </xf>
    <xf numFmtId="0" fontId="6" fillId="0" borderId="0" xfId="55" quotePrefix="1" applyFont="1" applyAlignment="1">
      <alignment horizontal="left"/>
    </xf>
    <xf numFmtId="169" fontId="14" fillId="0" borderId="0" xfId="55" applyNumberFormat="1"/>
    <xf numFmtId="0" fontId="8" fillId="0" borderId="0" xfId="46"/>
    <xf numFmtId="0" fontId="8" fillId="0" borderId="0" xfId="46" applyAlignment="1">
      <alignment horizontal="justify" wrapText="1"/>
    </xf>
    <xf numFmtId="0" fontId="8" fillId="0" borderId="0" xfId="46" quotePrefix="1"/>
    <xf numFmtId="0" fontId="8" fillId="30" borderId="0" xfId="46" applyFill="1" applyAlignment="1">
      <alignment horizontal="justify" vertical="center" wrapText="1"/>
    </xf>
    <xf numFmtId="0" fontId="8" fillId="30" borderId="0" xfId="46" quotePrefix="1" applyFill="1" applyAlignment="1">
      <alignment horizontal="justify" vertical="top" wrapText="1"/>
    </xf>
    <xf numFmtId="0" fontId="8" fillId="0" borderId="0" xfId="46" quotePrefix="1" applyAlignment="1">
      <alignment horizontal="justify" wrapText="1"/>
    </xf>
    <xf numFmtId="3" fontId="85" fillId="0" borderId="0" xfId="52" applyNumberFormat="1" applyFont="1" applyAlignment="1">
      <alignment horizontal="right"/>
    </xf>
    <xf numFmtId="0" fontId="91" fillId="0" borderId="0" xfId="53" applyFont="1"/>
    <xf numFmtId="0" fontId="89" fillId="0" borderId="0" xfId="38" applyFont="1" applyFill="1" applyAlignment="1">
      <alignment horizontal="left" vertical="center" indent="2"/>
    </xf>
    <xf numFmtId="3" fontId="89" fillId="0" borderId="0" xfId="48" applyNumberFormat="1" applyFont="1" applyFill="1" applyAlignment="1">
      <alignment horizontal="right" vertical="center"/>
    </xf>
    <xf numFmtId="0" fontId="8" fillId="0" borderId="0" xfId="46" quotePrefix="1" applyFont="1" applyAlignment="1">
      <alignment horizontal="justify" vertical="center" wrapText="1"/>
    </xf>
    <xf numFmtId="0" fontId="6" fillId="0" borderId="0" xfId="48" applyFont="1" applyFill="1"/>
    <xf numFmtId="0" fontId="4" fillId="0" borderId="14" xfId="45" applyFont="1" applyFill="1" applyBorder="1" applyAlignment="1">
      <alignment horizontal="center" vertical="top"/>
    </xf>
    <xf numFmtId="0" fontId="4" fillId="0" borderId="0" xfId="45" applyFont="1" applyFill="1" applyAlignment="1">
      <alignment horizontal="center" vertical="top"/>
    </xf>
    <xf numFmtId="0" fontId="3" fillId="0" borderId="0" xfId="45" applyFont="1" applyFill="1" applyBorder="1" applyAlignment="1">
      <alignment horizontal="center" vertical="top"/>
    </xf>
    <xf numFmtId="0" fontId="4" fillId="0" borderId="0" xfId="45" applyFont="1" applyFill="1" applyBorder="1" applyAlignment="1">
      <alignment horizontal="center" vertical="center"/>
    </xf>
    <xf numFmtId="171" fontId="6" fillId="0" borderId="0" xfId="0" applyNumberFormat="1" applyFont="1" applyFill="1" applyBorder="1" applyAlignment="1">
      <alignment horizontal="right"/>
    </xf>
    <xf numFmtId="0" fontId="3" fillId="0" borderId="0" xfId="45" applyFont="1" applyFill="1" applyBorder="1" applyAlignment="1">
      <alignment horizontal="left" vertical="center"/>
    </xf>
    <xf numFmtId="1" fontId="4" fillId="0" borderId="0" xfId="45" applyNumberFormat="1" applyFont="1" applyFill="1" applyBorder="1" applyAlignment="1">
      <alignment horizontal="center" vertical="center"/>
    </xf>
    <xf numFmtId="1" fontId="4" fillId="0" borderId="0" xfId="45" applyNumberFormat="1" applyFont="1" applyFill="1" applyBorder="1" applyAlignment="1">
      <alignment horizontal="right"/>
    </xf>
    <xf numFmtId="1" fontId="4" fillId="0" borderId="0" xfId="45" applyNumberFormat="1" applyFont="1" applyFill="1" applyBorder="1" applyAlignment="1">
      <alignment horizontal="left"/>
    </xf>
    <xf numFmtId="1" fontId="4" fillId="0" borderId="0" xfId="45" applyNumberFormat="1" applyFont="1" applyFill="1" applyBorder="1" applyAlignment="1">
      <alignment vertical="center"/>
    </xf>
    <xf numFmtId="0" fontId="8" fillId="0" borderId="0" xfId="46" applyFont="1" applyAlignment="1">
      <alignment horizontal="justify" vertical="center" wrapText="1"/>
    </xf>
    <xf numFmtId="0" fontId="4" fillId="0" borderId="0" xfId="48" quotePrefix="1" applyNumberFormat="1" applyFont="1" applyFill="1" applyBorder="1" applyAlignment="1">
      <alignment horizontal="left" wrapText="1"/>
    </xf>
    <xf numFmtId="0" fontId="6" fillId="0" borderId="0" xfId="48" quotePrefix="1" applyNumberFormat="1" applyFont="1" applyFill="1" applyAlignment="1">
      <alignment horizontal="left" vertical="center" wrapText="1"/>
    </xf>
    <xf numFmtId="0" fontId="6" fillId="2" borderId="0" xfId="38" applyNumberFormat="1" applyFont="1" applyAlignment="1">
      <alignment wrapText="1"/>
    </xf>
    <xf numFmtId="0" fontId="27" fillId="0" borderId="0" xfId="48" applyNumberFormat="1" applyFont="1" applyFill="1" applyBorder="1" applyAlignment="1">
      <alignment horizontal="center" vertical="center" wrapText="1"/>
    </xf>
    <xf numFmtId="0" fontId="27" fillId="2" borderId="0" xfId="48" applyNumberFormat="1" applyFont="1" applyBorder="1" applyAlignment="1">
      <alignment horizontal="center" vertical="center" wrapText="1"/>
    </xf>
    <xf numFmtId="1" fontId="6" fillId="0" borderId="0" xfId="48" quotePrefix="1" applyNumberFormat="1" applyFont="1" applyFill="1" applyAlignment="1">
      <alignment horizontal="justify" vertical="center" wrapText="1"/>
    </xf>
    <xf numFmtId="0" fontId="6" fillId="0" borderId="0" xfId="48" applyFont="1" applyFill="1" applyAlignment="1">
      <alignment horizontal="justify" wrapText="1"/>
    </xf>
    <xf numFmtId="0" fontId="6" fillId="2" borderId="0" xfId="48" applyNumberFormat="1" applyFont="1" applyAlignment="1">
      <alignment horizontal="justify" wrapText="1"/>
    </xf>
    <xf numFmtId="0" fontId="6" fillId="2" borderId="0" xfId="38" applyNumberFormat="1" applyFont="1" applyAlignment="1">
      <alignment horizontal="justify" wrapText="1"/>
    </xf>
    <xf numFmtId="0" fontId="3" fillId="0" borderId="0" xfId="48" quotePrefix="1" applyNumberFormat="1" applyFont="1" applyFill="1" applyAlignment="1">
      <alignment horizontal="justify" vertical="center" wrapText="1"/>
    </xf>
    <xf numFmtId="0" fontId="8" fillId="2" borderId="0" xfId="48" applyNumberFormat="1" applyFont="1" applyAlignment="1">
      <alignment horizontal="justify" vertical="center" wrapText="1"/>
    </xf>
    <xf numFmtId="0" fontId="6" fillId="0" borderId="0" xfId="48" applyNumberFormat="1" applyFill="1" applyAlignment="1">
      <alignment vertical="center"/>
    </xf>
    <xf numFmtId="0" fontId="4" fillId="2" borderId="22" xfId="48" quotePrefix="1" applyNumberFormat="1" applyFont="1" applyBorder="1" applyAlignment="1">
      <alignment horizontal="center" vertical="center" wrapText="1"/>
    </xf>
    <xf numFmtId="0" fontId="4" fillId="2" borderId="22" xfId="48" applyNumberFormat="1" applyFont="1" applyBorder="1" applyAlignment="1">
      <alignment horizontal="center" vertical="center" wrapText="1"/>
    </xf>
    <xf numFmtId="0" fontId="6" fillId="2" borderId="22" xfId="48" applyNumberFormat="1" applyBorder="1" applyAlignment="1">
      <alignment horizontal="center" vertical="center" wrapText="1"/>
    </xf>
    <xf numFmtId="0" fontId="4" fillId="0" borderId="22" xfId="48" quotePrefix="1" applyNumberFormat="1" applyFont="1" applyFill="1" applyBorder="1" applyAlignment="1">
      <alignment horizontal="center" vertical="center" wrapText="1"/>
    </xf>
    <xf numFmtId="0" fontId="4" fillId="0" borderId="22" xfId="48" applyNumberFormat="1" applyFont="1" applyFill="1" applyBorder="1" applyAlignment="1">
      <alignment horizontal="center" vertical="center" wrapText="1"/>
    </xf>
    <xf numFmtId="0" fontId="6" fillId="2" borderId="22" xfId="48" applyNumberFormat="1" applyBorder="1" applyAlignment="1">
      <alignment wrapText="1"/>
    </xf>
    <xf numFmtId="0" fontId="7" fillId="30" borderId="0" xfId="0" applyNumberFormat="1" applyFont="1" applyFill="1" applyAlignment="1">
      <alignment horizontal="justify" vertical="center" wrapText="1"/>
    </xf>
    <xf numFmtId="0" fontId="6" fillId="30" borderId="0" xfId="0" applyNumberFormat="1" applyFont="1" applyFill="1" applyAlignment="1">
      <alignment horizontal="justify" vertical="center" wrapText="1"/>
    </xf>
    <xf numFmtId="0" fontId="3" fillId="30" borderId="0" xfId="0" quotePrefix="1" applyNumberFormat="1" applyFont="1" applyFill="1" applyAlignment="1">
      <alignment horizontal="justify" vertical="top" wrapText="1"/>
    </xf>
    <xf numFmtId="0" fontId="8" fillId="30" borderId="0" xfId="0" applyNumberFormat="1" applyFont="1" applyFill="1" applyAlignment="1">
      <alignment horizontal="justify" wrapText="1"/>
    </xf>
    <xf numFmtId="0" fontId="3" fillId="30" borderId="0" xfId="0" applyNumberFormat="1" applyFont="1" applyFill="1" applyAlignment="1">
      <alignment vertical="center"/>
    </xf>
    <xf numFmtId="0" fontId="0" fillId="30" borderId="0" xfId="0" applyNumberFormat="1" applyFill="1" applyAlignment="1">
      <alignment vertical="center"/>
    </xf>
    <xf numFmtId="0" fontId="4" fillId="30" borderId="22" xfId="0" applyNumberFormat="1" applyFont="1" applyFill="1" applyBorder="1" applyAlignment="1">
      <alignment horizontal="center" vertical="top" wrapText="1"/>
    </xf>
    <xf numFmtId="0" fontId="0" fillId="30" borderId="22" xfId="0" applyNumberFormat="1" applyFill="1" applyBorder="1" applyAlignment="1">
      <alignment horizontal="center" vertical="top" wrapText="1"/>
    </xf>
    <xf numFmtId="0" fontId="4" fillId="30" borderId="17" xfId="0" quotePrefix="1" applyNumberFormat="1" applyFont="1" applyFill="1" applyBorder="1" applyAlignment="1">
      <alignment horizontal="center" vertical="center" wrapText="1"/>
    </xf>
    <xf numFmtId="0" fontId="0" fillId="30" borderId="17" xfId="0" applyNumberFormat="1" applyFill="1" applyBorder="1" applyAlignment="1">
      <alignment horizontal="center" vertical="center" wrapText="1"/>
    </xf>
    <xf numFmtId="0" fontId="0" fillId="30" borderId="18" xfId="0" applyNumberFormat="1" applyFill="1" applyBorder="1" applyAlignment="1">
      <alignment horizontal="center" vertical="center" wrapText="1"/>
    </xf>
    <xf numFmtId="0" fontId="4" fillId="30" borderId="23" xfId="0" quotePrefix="1" applyNumberFormat="1" applyFont="1" applyFill="1" applyBorder="1" applyAlignment="1">
      <alignment horizontal="center" vertical="top" wrapText="1"/>
    </xf>
    <xf numFmtId="0" fontId="0" fillId="30" borderId="23" xfId="0" applyNumberFormat="1" applyFill="1" applyBorder="1" applyAlignment="1">
      <alignment horizontal="center" vertical="top" wrapText="1"/>
    </xf>
    <xf numFmtId="0" fontId="4" fillId="30" borderId="18" xfId="0" quotePrefix="1" applyNumberFormat="1" applyFont="1" applyFill="1" applyBorder="1" applyAlignment="1">
      <alignment horizontal="center" vertical="top" wrapText="1"/>
    </xf>
    <xf numFmtId="0" fontId="6" fillId="30" borderId="18" xfId="0" applyNumberFormat="1" applyFont="1" applyFill="1" applyBorder="1" applyAlignment="1">
      <alignment horizontal="center" vertical="top" wrapText="1"/>
    </xf>
    <xf numFmtId="0" fontId="8" fillId="32" borderId="0" xfId="0" applyNumberFormat="1" applyFont="1" applyFill="1" applyAlignment="1">
      <alignment horizontal="justify" wrapText="1"/>
    </xf>
    <xf numFmtId="0" fontId="6" fillId="30" borderId="0" xfId="0" quotePrefix="1" applyNumberFormat="1" applyFont="1" applyFill="1" applyAlignment="1">
      <alignment horizontal="justify" vertical="center" wrapText="1"/>
    </xf>
    <xf numFmtId="0" fontId="4" fillId="30" borderId="22" xfId="0" quotePrefix="1" applyNumberFormat="1" applyFont="1" applyFill="1" applyBorder="1" applyAlignment="1">
      <alignment horizontal="center" vertical="top" wrapText="1"/>
    </xf>
    <xf numFmtId="0" fontId="4" fillId="30" borderId="10" xfId="0" quotePrefix="1" applyNumberFormat="1" applyFont="1" applyFill="1" applyBorder="1" applyAlignment="1">
      <alignment horizontal="center" vertical="top" wrapText="1"/>
    </xf>
    <xf numFmtId="0" fontId="0" fillId="30" borderId="10" xfId="0" applyNumberFormat="1" applyFill="1" applyBorder="1" applyAlignment="1">
      <alignment horizontal="center" vertical="top" wrapText="1"/>
    </xf>
    <xf numFmtId="0" fontId="0" fillId="32" borderId="17" xfId="0" applyNumberFormat="1" applyFill="1" applyBorder="1" applyAlignment="1">
      <alignment vertical="center" wrapText="1"/>
    </xf>
    <xf numFmtId="0" fontId="0" fillId="32" borderId="10" xfId="0" applyNumberFormat="1" applyFill="1" applyBorder="1" applyAlignment="1">
      <alignment vertical="center" wrapText="1"/>
    </xf>
    <xf numFmtId="0" fontId="0" fillId="32" borderId="10" xfId="0" applyNumberFormat="1" applyFill="1" applyBorder="1" applyAlignment="1">
      <alignment horizontal="center" vertical="top" wrapText="1"/>
    </xf>
    <xf numFmtId="0" fontId="4" fillId="32" borderId="23" xfId="0" quotePrefix="1" applyNumberFormat="1" applyFont="1" applyFill="1" applyBorder="1" applyAlignment="1">
      <alignment horizontal="center" vertical="top" wrapText="1"/>
    </xf>
    <xf numFmtId="0" fontId="4" fillId="32" borderId="23" xfId="0" applyNumberFormat="1" applyFont="1" applyFill="1" applyBorder="1" applyAlignment="1">
      <alignment horizontal="center" vertical="top" wrapText="1"/>
    </xf>
    <xf numFmtId="0" fontId="0" fillId="32" borderId="18" xfId="0" applyNumberFormat="1" applyFill="1" applyBorder="1" applyAlignment="1">
      <alignment horizontal="center" vertical="top" wrapText="1"/>
    </xf>
    <xf numFmtId="0" fontId="4" fillId="32" borderId="18" xfId="0" quotePrefix="1" applyNumberFormat="1" applyFont="1" applyFill="1" applyBorder="1" applyAlignment="1">
      <alignment horizontal="center" vertical="top" wrapText="1"/>
    </xf>
    <xf numFmtId="0" fontId="4" fillId="32" borderId="18" xfId="0" applyNumberFormat="1" applyFont="1" applyFill="1" applyBorder="1" applyAlignment="1">
      <alignment horizontal="center" vertical="top" wrapText="1"/>
    </xf>
    <xf numFmtId="1" fontId="24" fillId="31" borderId="0" xfId="0" applyNumberFormat="1" applyFont="1" applyFill="1" applyAlignment="1">
      <alignment horizontal="justify" vertical="center" wrapText="1"/>
    </xf>
    <xf numFmtId="0" fontId="3" fillId="30" borderId="0" xfId="0" quotePrefix="1" applyNumberFormat="1" applyFont="1" applyFill="1" applyAlignment="1">
      <alignment horizontal="justify" vertical="center" wrapText="1"/>
    </xf>
    <xf numFmtId="0" fontId="8" fillId="30" borderId="0" xfId="0" applyNumberFormat="1" applyFont="1" applyFill="1" applyAlignment="1">
      <alignment horizontal="justify" vertical="center" wrapText="1"/>
    </xf>
    <xf numFmtId="0" fontId="8" fillId="30" borderId="0" xfId="0" applyNumberFormat="1" applyFont="1" applyFill="1" applyAlignment="1">
      <alignment wrapText="1"/>
    </xf>
    <xf numFmtId="0" fontId="4" fillId="30" borderId="10" xfId="0" applyNumberFormat="1" applyFont="1" applyFill="1" applyBorder="1" applyAlignment="1">
      <alignment horizontal="center" vertical="top" wrapText="1"/>
    </xf>
    <xf numFmtId="0" fontId="6" fillId="30" borderId="10" xfId="0" applyNumberFormat="1" applyFont="1" applyFill="1" applyBorder="1" applyAlignment="1">
      <alignment horizontal="center" vertical="top" wrapText="1"/>
    </xf>
    <xf numFmtId="0" fontId="4" fillId="30" borderId="23" xfId="0" applyNumberFormat="1" applyFont="1" applyFill="1" applyBorder="1" applyAlignment="1">
      <alignment horizontal="center" vertical="top" wrapText="1"/>
    </xf>
    <xf numFmtId="0" fontId="4" fillId="30" borderId="10" xfId="0" applyNumberFormat="1" applyFont="1" applyFill="1" applyBorder="1" applyAlignment="1">
      <alignment horizontal="left" vertical="center" wrapText="1"/>
    </xf>
    <xf numFmtId="0" fontId="0" fillId="30" borderId="10" xfId="0" applyNumberFormat="1" applyFill="1" applyBorder="1" applyAlignment="1">
      <alignment horizontal="left" vertical="center" wrapText="1"/>
    </xf>
    <xf numFmtId="0" fontId="4" fillId="30" borderId="0" xfId="0" quotePrefix="1" applyNumberFormat="1" applyFont="1" applyFill="1" applyAlignment="1">
      <alignment horizontal="justify" vertical="top" wrapText="1"/>
    </xf>
    <xf numFmtId="0" fontId="0" fillId="2" borderId="0" xfId="0" applyNumberFormat="1" applyAlignment="1">
      <alignment wrapText="1"/>
    </xf>
    <xf numFmtId="0" fontId="0" fillId="2" borderId="0" xfId="0" applyNumberFormat="1" applyAlignment="1">
      <alignment horizontal="justify" wrapText="1"/>
    </xf>
    <xf numFmtId="0" fontId="6" fillId="30" borderId="0" xfId="0" quotePrefix="1" applyNumberFormat="1" applyFont="1" applyFill="1" applyAlignment="1">
      <alignment wrapText="1"/>
    </xf>
    <xf numFmtId="0" fontId="3" fillId="30" borderId="0" xfId="0" quotePrefix="1" applyFont="1" applyFill="1" applyAlignment="1">
      <alignment horizontal="justify" vertical="top" wrapText="1"/>
    </xf>
    <xf numFmtId="0" fontId="8" fillId="32" borderId="0" xfId="0" applyFont="1" applyFill="1" applyAlignment="1">
      <alignment wrapText="1"/>
    </xf>
    <xf numFmtId="0" fontId="6" fillId="30" borderId="0" xfId="0" applyFont="1" applyFill="1" applyAlignment="1">
      <alignment horizontal="justify" wrapText="1"/>
    </xf>
    <xf numFmtId="0" fontId="0" fillId="30" borderId="0" xfId="0" applyFill="1" applyAlignment="1">
      <alignment horizontal="justify" wrapText="1"/>
    </xf>
    <xf numFmtId="0" fontId="4" fillId="30" borderId="10" xfId="0" applyFont="1" applyFill="1" applyBorder="1" applyAlignment="1">
      <alignment horizontal="left" vertical="center" wrapText="1"/>
    </xf>
    <xf numFmtId="0" fontId="0" fillId="32" borderId="10" xfId="0" applyFill="1" applyBorder="1" applyAlignment="1">
      <alignment horizontal="left" vertical="center" wrapText="1"/>
    </xf>
    <xf numFmtId="0" fontId="4" fillId="30" borderId="22" xfId="0" quotePrefix="1" applyFont="1" applyFill="1" applyBorder="1" applyAlignment="1">
      <alignment horizontal="center" vertical="top" wrapText="1"/>
    </xf>
    <xf numFmtId="0" fontId="4" fillId="32" borderId="22" xfId="0" applyFont="1" applyFill="1" applyBorder="1" applyAlignment="1">
      <alignment horizontal="center" vertical="top" wrapText="1"/>
    </xf>
    <xf numFmtId="0" fontId="0" fillId="32" borderId="22" xfId="0" applyFill="1" applyBorder="1" applyAlignment="1">
      <alignment horizontal="center" vertical="top" wrapText="1"/>
    </xf>
    <xf numFmtId="0" fontId="4" fillId="30" borderId="18" xfId="0" applyFont="1" applyFill="1" applyBorder="1" applyAlignment="1">
      <alignment horizontal="center" vertical="top" wrapText="1"/>
    </xf>
    <xf numFmtId="0" fontId="0" fillId="32" borderId="18" xfId="0" applyFill="1" applyBorder="1" applyAlignment="1">
      <alignment horizontal="center" vertical="top" wrapText="1"/>
    </xf>
    <xf numFmtId="0" fontId="4" fillId="32" borderId="18" xfId="0" applyFont="1" applyFill="1" applyBorder="1" applyAlignment="1">
      <alignment horizontal="center" vertical="top" wrapText="1"/>
    </xf>
    <xf numFmtId="0" fontId="4" fillId="30" borderId="0" xfId="0" quotePrefix="1" applyFont="1" applyFill="1" applyAlignment="1">
      <alignment horizontal="justify" vertical="top" wrapText="1"/>
    </xf>
    <xf numFmtId="0" fontId="6" fillId="32" borderId="0" xfId="0" applyFont="1" applyFill="1" applyAlignment="1">
      <alignment horizontal="justify" wrapText="1"/>
    </xf>
    <xf numFmtId="0" fontId="8" fillId="2" borderId="0" xfId="0" applyFont="1" applyAlignment="1">
      <alignment wrapText="1"/>
    </xf>
    <xf numFmtId="0" fontId="6" fillId="30" borderId="0" xfId="38" applyFill="1" applyAlignment="1">
      <alignment horizontal="justify" wrapText="1"/>
    </xf>
    <xf numFmtId="0" fontId="0" fillId="30" borderId="0" xfId="0" applyFill="1" applyAlignment="1">
      <alignment vertical="center"/>
    </xf>
    <xf numFmtId="0" fontId="4" fillId="30" borderId="22" xfId="0" applyFont="1" applyFill="1" applyBorder="1" applyAlignment="1">
      <alignment horizontal="center" vertical="top" wrapText="1"/>
    </xf>
    <xf numFmtId="37" fontId="3" fillId="30" borderId="0" xfId="45" applyNumberFormat="1" applyFont="1" applyFill="1" applyBorder="1" applyAlignment="1" applyProtection="1">
      <alignment vertical="center"/>
    </xf>
    <xf numFmtId="0" fontId="17" fillId="30" borderId="11" xfId="45" applyFont="1" applyFill="1" applyBorder="1" applyAlignment="1">
      <alignment horizontal="center" vertical="top" wrapText="1"/>
    </xf>
    <xf numFmtId="1" fontId="6" fillId="30" borderId="0" xfId="45" applyNumberFormat="1" applyFont="1" applyFill="1" applyAlignment="1">
      <alignment horizontal="justify" vertical="center" wrapText="1"/>
    </xf>
    <xf numFmtId="1" fontId="3" fillId="30" borderId="0" xfId="45" applyNumberFormat="1" applyFont="1" applyFill="1" applyAlignment="1">
      <alignment horizontal="justify" vertical="top" wrapText="1"/>
    </xf>
    <xf numFmtId="0" fontId="8" fillId="30" borderId="0" xfId="45" applyFont="1" applyFill="1" applyAlignment="1">
      <alignment horizontal="justify" vertical="top" wrapText="1"/>
    </xf>
    <xf numFmtId="0" fontId="17" fillId="30" borderId="13" xfId="45" applyFont="1" applyFill="1" applyBorder="1" applyAlignment="1">
      <alignment horizontal="center" vertical="top" wrapText="1"/>
    </xf>
    <xf numFmtId="0" fontId="3" fillId="30" borderId="0" xfId="45" applyFont="1" applyFill="1" applyAlignment="1">
      <alignment horizontal="justify" vertical="center" wrapText="1"/>
    </xf>
    <xf numFmtId="1" fontId="6" fillId="30" borderId="0" xfId="45" quotePrefix="1" applyNumberFormat="1" applyFont="1" applyFill="1" applyAlignment="1">
      <alignment horizontal="justify" vertical="center" wrapText="1"/>
    </xf>
    <xf numFmtId="0" fontId="22" fillId="30" borderId="0" xfId="45" applyFill="1" applyAlignment="1">
      <alignment horizontal="justify" vertical="center" wrapText="1"/>
    </xf>
    <xf numFmtId="0" fontId="22" fillId="30" borderId="0" xfId="45" applyFill="1" applyAlignment="1">
      <alignment horizontal="justify" wrapText="1"/>
    </xf>
    <xf numFmtId="0" fontId="3" fillId="30" borderId="0" xfId="45" quotePrefix="1" applyFont="1" applyFill="1" applyAlignment="1">
      <alignment horizontal="justify" wrapText="1"/>
    </xf>
    <xf numFmtId="0" fontId="4" fillId="30" borderId="26" xfId="46" applyFont="1" applyFill="1" applyBorder="1" applyAlignment="1">
      <alignment horizontal="center" vertical="top" wrapText="1"/>
    </xf>
    <xf numFmtId="0" fontId="3" fillId="30" borderId="26" xfId="46" applyFont="1" applyFill="1" applyBorder="1" applyAlignment="1">
      <alignment horizontal="center" vertical="top" wrapText="1"/>
    </xf>
    <xf numFmtId="0" fontId="4" fillId="30" borderId="11" xfId="46" applyFont="1" applyFill="1" applyBorder="1" applyAlignment="1">
      <alignment horizontal="center" vertical="top" wrapText="1"/>
    </xf>
    <xf numFmtId="1" fontId="4" fillId="30" borderId="13" xfId="46" quotePrefix="1" applyNumberFormat="1" applyFont="1" applyFill="1" applyBorder="1" applyAlignment="1">
      <alignment horizontal="center" vertical="center" wrapText="1"/>
    </xf>
    <xf numFmtId="0" fontId="3" fillId="30" borderId="13" xfId="46" applyFont="1" applyFill="1" applyBorder="1" applyAlignment="1">
      <alignment horizontal="center" vertical="center" wrapText="1"/>
    </xf>
    <xf numFmtId="0" fontId="3" fillId="30" borderId="10" xfId="46" applyFont="1" applyFill="1" applyBorder="1" applyAlignment="1">
      <alignment horizontal="center" vertical="center" wrapText="1"/>
    </xf>
    <xf numFmtId="0" fontId="8" fillId="30" borderId="26" xfId="46" applyFont="1" applyFill="1" applyBorder="1" applyAlignment="1">
      <alignment horizontal="center" vertical="top" wrapText="1"/>
    </xf>
    <xf numFmtId="1" fontId="3" fillId="30" borderId="0" xfId="45" quotePrefix="1" applyNumberFormat="1" applyFont="1" applyFill="1" applyAlignment="1">
      <alignment horizontal="justify" vertical="center" wrapText="1"/>
    </xf>
    <xf numFmtId="0" fontId="4" fillId="30" borderId="24" xfId="45" applyFont="1" applyFill="1" applyBorder="1" applyAlignment="1">
      <alignment horizontal="center" vertical="top" wrapText="1"/>
    </xf>
    <xf numFmtId="0" fontId="3" fillId="30" borderId="24" xfId="45" applyFont="1" applyFill="1" applyBorder="1" applyAlignment="1">
      <alignment horizontal="center" vertical="top" wrapText="1"/>
    </xf>
    <xf numFmtId="0" fontId="4" fillId="30" borderId="11" xfId="45" applyFont="1" applyFill="1" applyBorder="1" applyAlignment="1">
      <alignment horizontal="center" vertical="top" wrapText="1"/>
    </xf>
    <xf numFmtId="1" fontId="4" fillId="30" borderId="13" xfId="45" quotePrefix="1" applyNumberFormat="1" applyFont="1" applyFill="1" applyBorder="1" applyAlignment="1">
      <alignment horizontal="center" vertical="center" wrapText="1"/>
    </xf>
    <xf numFmtId="0" fontId="3" fillId="30" borderId="13" xfId="45" applyFont="1" applyFill="1" applyBorder="1" applyAlignment="1">
      <alignment horizontal="center" vertical="center" wrapText="1"/>
    </xf>
    <xf numFmtId="0" fontId="3" fillId="30" borderId="16" xfId="45" applyFont="1" applyFill="1" applyBorder="1" applyAlignment="1">
      <alignment horizontal="center" vertical="center" wrapText="1"/>
    </xf>
    <xf numFmtId="1" fontId="24" fillId="31" borderId="0" xfId="49" applyNumberFormat="1" applyFont="1" applyFill="1" applyAlignment="1">
      <alignment horizontal="justify" vertical="center" wrapText="1"/>
    </xf>
    <xf numFmtId="0" fontId="3" fillId="30" borderId="0" xfId="49" applyFont="1" applyFill="1" applyAlignment="1">
      <alignment horizontal="justify" vertical="center"/>
    </xf>
    <xf numFmtId="1" fontId="6" fillId="30" borderId="0" xfId="49" quotePrefix="1" applyNumberFormat="1" applyFont="1" applyFill="1" applyAlignment="1">
      <alignment horizontal="left" vertical="center" wrapText="1"/>
    </xf>
    <xf numFmtId="0" fontId="31" fillId="30" borderId="0" xfId="49" applyFill="1" applyAlignment="1">
      <alignment wrapText="1"/>
    </xf>
    <xf numFmtId="1" fontId="6" fillId="30" borderId="0" xfId="49" applyNumberFormat="1" applyFont="1" applyFill="1" applyAlignment="1">
      <alignment horizontal="justify" vertical="center" wrapText="1"/>
    </xf>
    <xf numFmtId="1" fontId="4" fillId="0" borderId="16" xfId="49" applyNumberFormat="1" applyFont="1" applyFill="1" applyBorder="1" applyAlignment="1">
      <alignment horizontal="left"/>
    </xf>
    <xf numFmtId="0" fontId="31" fillId="0" borderId="16" xfId="49" applyFill="1" applyBorder="1" applyAlignment="1"/>
    <xf numFmtId="1" fontId="4" fillId="30" borderId="0" xfId="49" applyNumberFormat="1" applyFont="1" applyFill="1" applyAlignment="1">
      <alignment horizontal="left" vertical="center"/>
    </xf>
    <xf numFmtId="1" fontId="4" fillId="30" borderId="11" xfId="49" quotePrefix="1" applyNumberFormat="1" applyFont="1" applyFill="1" applyBorder="1" applyAlignment="1">
      <alignment horizontal="center" vertical="top" wrapText="1"/>
    </xf>
    <xf numFmtId="1" fontId="4" fillId="30" borderId="11" xfId="49" applyNumberFormat="1" applyFont="1" applyFill="1" applyBorder="1" applyAlignment="1">
      <alignment horizontal="center" vertical="top" wrapText="1"/>
    </xf>
    <xf numFmtId="1" fontId="24" fillId="31" borderId="0" xfId="45" applyNumberFormat="1" applyFont="1" applyFill="1" applyAlignment="1">
      <alignment horizontal="justify" vertical="center" wrapText="1"/>
    </xf>
    <xf numFmtId="1" fontId="40" fillId="31" borderId="0" xfId="45" applyNumberFormat="1" applyFont="1" applyFill="1" applyAlignment="1">
      <alignment horizontal="justify" vertical="center" wrapText="1"/>
    </xf>
    <xf numFmtId="1" fontId="4" fillId="30" borderId="13" xfId="45" applyNumberFormat="1" applyFont="1" applyFill="1" applyBorder="1" applyAlignment="1">
      <alignment horizontal="center" vertical="top" wrapText="1"/>
    </xf>
    <xf numFmtId="1" fontId="6" fillId="30" borderId="0" xfId="45" applyNumberFormat="1" applyFont="1" applyFill="1" applyAlignment="1">
      <alignment horizontal="left" vertical="center" wrapText="1"/>
    </xf>
    <xf numFmtId="0" fontId="22" fillId="30" borderId="0" xfId="45" applyFill="1" applyAlignment="1">
      <alignment horizontal="left" wrapText="1"/>
    </xf>
    <xf numFmtId="0" fontId="22" fillId="30" borderId="0" xfId="45" applyFill="1" applyAlignment="1">
      <alignment wrapText="1"/>
    </xf>
    <xf numFmtId="1" fontId="3" fillId="30" borderId="0" xfId="45" applyNumberFormat="1" applyFont="1" applyFill="1" applyAlignment="1">
      <alignment horizontal="justify" vertical="center" wrapText="1"/>
    </xf>
    <xf numFmtId="0" fontId="0" fillId="30" borderId="11" xfId="0" applyNumberFormat="1" applyFill="1" applyBorder="1" applyAlignment="1">
      <alignment horizontal="center" vertical="top" wrapText="1"/>
    </xf>
    <xf numFmtId="0" fontId="6" fillId="30" borderId="0" xfId="45" applyFont="1" applyFill="1" applyAlignment="1">
      <alignment horizontal="left" vertical="center"/>
    </xf>
    <xf numFmtId="1" fontId="4" fillId="30" borderId="0" xfId="45" applyNumberFormat="1" applyFont="1" applyFill="1" applyAlignment="1">
      <alignment horizontal="left" vertical="center"/>
    </xf>
    <xf numFmtId="1" fontId="4" fillId="0" borderId="16" xfId="45" applyNumberFormat="1" applyFont="1" applyFill="1" applyBorder="1" applyAlignment="1">
      <alignment horizontal="left"/>
    </xf>
    <xf numFmtId="0" fontId="22" fillId="0" borderId="16" xfId="45" applyFill="1" applyBorder="1" applyAlignment="1">
      <alignment horizontal="left"/>
    </xf>
    <xf numFmtId="0" fontId="6" fillId="30" borderId="0" xfId="45" applyFont="1" applyFill="1" applyAlignment="1">
      <alignment wrapText="1"/>
    </xf>
    <xf numFmtId="0" fontId="4" fillId="30" borderId="11" xfId="45" applyFont="1" applyFill="1" applyBorder="1" applyAlignment="1">
      <alignment horizontal="center" vertical="top" wrapText="1" shrinkToFit="1"/>
    </xf>
    <xf numFmtId="0" fontId="22" fillId="30" borderId="11" xfId="45" applyFill="1" applyBorder="1" applyAlignment="1">
      <alignment horizontal="center" vertical="top" wrapText="1"/>
    </xf>
    <xf numFmtId="0" fontId="8" fillId="30" borderId="0" xfId="45" applyFont="1" applyFill="1" applyAlignment="1">
      <alignment horizontal="justify" vertical="center" wrapText="1"/>
    </xf>
    <xf numFmtId="0" fontId="22" fillId="30" borderId="14" xfId="45" applyFill="1" applyBorder="1" applyAlignment="1">
      <alignment horizontal="center" vertical="top" wrapText="1"/>
    </xf>
    <xf numFmtId="1" fontId="4" fillId="0" borderId="13" xfId="45" applyNumberFormat="1" applyFont="1" applyFill="1" applyBorder="1" applyAlignment="1">
      <alignment horizontal="center" vertical="top" wrapText="1"/>
    </xf>
    <xf numFmtId="0" fontId="8" fillId="0" borderId="14" xfId="45" applyFont="1" applyFill="1" applyBorder="1" applyAlignment="1">
      <alignment horizontal="center" vertical="top" wrapText="1"/>
    </xf>
    <xf numFmtId="0" fontId="6" fillId="30" borderId="11" xfId="0" applyNumberFormat="1" applyFont="1" applyFill="1" applyBorder="1" applyAlignment="1">
      <alignment horizontal="center" vertical="top" wrapText="1"/>
    </xf>
    <xf numFmtId="0" fontId="3" fillId="30" borderId="0" xfId="45" applyFont="1" applyFill="1" applyBorder="1" applyAlignment="1">
      <alignment horizontal="center"/>
    </xf>
    <xf numFmtId="1" fontId="21" fillId="30" borderId="0" xfId="45" applyNumberFormat="1" applyFont="1" applyFill="1" applyAlignment="1">
      <alignment horizontal="left" vertical="center"/>
    </xf>
    <xf numFmtId="1" fontId="24" fillId="25" borderId="0" xfId="48" applyNumberFormat="1" applyFont="1" applyFill="1" applyAlignment="1">
      <alignment horizontal="left" vertical="center"/>
    </xf>
    <xf numFmtId="0" fontId="4" fillId="0" borderId="22" xfId="38" applyFont="1" applyFill="1" applyBorder="1" applyAlignment="1">
      <alignment horizontal="center" vertical="top" wrapText="1"/>
    </xf>
    <xf numFmtId="0" fontId="4" fillId="0" borderId="22" xfId="38" quotePrefix="1" applyFont="1" applyFill="1" applyBorder="1" applyAlignment="1">
      <alignment horizontal="center" vertical="top" wrapText="1"/>
    </xf>
    <xf numFmtId="0" fontId="6" fillId="0" borderId="0" xfId="38" applyFill="1" applyAlignment="1">
      <alignment horizontal="justify" wrapText="1"/>
    </xf>
    <xf numFmtId="0" fontId="3" fillId="0" borderId="0" xfId="38" quotePrefix="1" applyNumberFormat="1" applyFont="1" applyFill="1" applyAlignment="1">
      <alignment horizontal="left" vertical="top" wrapText="1"/>
    </xf>
    <xf numFmtId="0" fontId="4" fillId="0" borderId="22" xfId="38" applyNumberFormat="1" applyFont="1" applyFill="1" applyBorder="1" applyAlignment="1">
      <alignment horizontal="center" vertical="top" wrapText="1"/>
    </xf>
    <xf numFmtId="0" fontId="4" fillId="0" borderId="17" xfId="38" applyNumberFormat="1" applyFont="1" applyFill="1" applyBorder="1" applyAlignment="1">
      <alignment horizontal="center" vertical="top" wrapText="1"/>
    </xf>
    <xf numFmtId="0" fontId="6" fillId="0" borderId="0" xfId="38" applyNumberFormat="1" applyFont="1" applyFill="1" applyAlignment="1">
      <alignment horizontal="justify" wrapText="1"/>
    </xf>
    <xf numFmtId="0" fontId="3" fillId="0" borderId="0" xfId="38" applyNumberFormat="1" applyFont="1" applyFill="1" applyAlignment="1">
      <alignment vertical="center"/>
    </xf>
    <xf numFmtId="0" fontId="6" fillId="0" borderId="0" xfId="38" applyNumberFormat="1" applyFont="1" applyFill="1" applyAlignment="1">
      <alignment vertical="center"/>
    </xf>
    <xf numFmtId="0" fontId="4" fillId="2" borderId="22" xfId="38" applyNumberFormat="1" applyFont="1" applyBorder="1" applyAlignment="1">
      <alignment horizontal="center" vertical="top" wrapText="1"/>
    </xf>
    <xf numFmtId="0" fontId="4" fillId="2" borderId="22" xfId="38" quotePrefix="1" applyNumberFormat="1" applyFont="1" applyBorder="1" applyAlignment="1">
      <alignment horizontal="center" vertical="top" wrapText="1"/>
    </xf>
    <xf numFmtId="0" fontId="4" fillId="0" borderId="0" xfId="38" applyNumberFormat="1" applyFont="1" applyFill="1" applyBorder="1" applyAlignment="1">
      <alignment horizontal="center" vertical="top" wrapText="1"/>
    </xf>
    <xf numFmtId="0" fontId="3" fillId="2" borderId="0" xfId="38" quotePrefix="1" applyNumberFormat="1" applyFont="1" applyAlignment="1">
      <alignment horizontal="left" vertical="center" wrapText="1"/>
    </xf>
    <xf numFmtId="0" fontId="0" fillId="2" borderId="0" xfId="0" applyNumberFormat="1" applyAlignment="1">
      <alignment horizontal="left" vertical="center" wrapText="1"/>
    </xf>
    <xf numFmtId="0" fontId="6" fillId="2" borderId="0" xfId="38" quotePrefix="1" applyFont="1" applyAlignment="1">
      <alignment horizontal="left"/>
    </xf>
    <xf numFmtId="0" fontId="6" fillId="0" borderId="0" xfId="38" applyNumberFormat="1" applyFill="1" applyAlignment="1">
      <alignment horizontal="left" wrapText="1"/>
    </xf>
    <xf numFmtId="0" fontId="6" fillId="0" borderId="0" xfId="38" applyNumberFormat="1" applyFill="1" applyAlignment="1">
      <alignment vertical="center"/>
    </xf>
    <xf numFmtId="0" fontId="3" fillId="0" borderId="0" xfId="38" quotePrefix="1" applyFont="1" applyFill="1" applyAlignment="1">
      <alignment horizontal="justify" vertical="top" wrapText="1"/>
    </xf>
    <xf numFmtId="0" fontId="4" fillId="2" borderId="22" xfId="38" applyFont="1" applyBorder="1" applyAlignment="1">
      <alignment horizontal="center" vertical="top" wrapText="1"/>
    </xf>
    <xf numFmtId="0" fontId="4" fillId="2" borderId="22" xfId="38" quotePrefix="1" applyFont="1" applyBorder="1" applyAlignment="1">
      <alignment horizontal="center" vertical="top" wrapText="1"/>
    </xf>
    <xf numFmtId="0" fontId="6" fillId="0" borderId="0" xfId="38" applyFont="1" applyFill="1" applyAlignment="1">
      <alignment horizontal="justify" wrapText="1"/>
    </xf>
    <xf numFmtId="0" fontId="78" fillId="0" borderId="0" xfId="38" applyFont="1" applyFill="1" applyAlignment="1">
      <alignment wrapText="1"/>
    </xf>
    <xf numFmtId="0" fontId="17" fillId="0" borderId="22" xfId="38" quotePrefix="1" applyFont="1" applyFill="1" applyBorder="1" applyAlignment="1">
      <alignment horizontal="center" vertical="top" wrapText="1"/>
    </xf>
    <xf numFmtId="0" fontId="17" fillId="2" borderId="22" xfId="38" applyFont="1" applyBorder="1" applyAlignment="1">
      <alignment horizontal="center" vertical="top" wrapText="1"/>
    </xf>
    <xf numFmtId="0" fontId="17" fillId="0" borderId="22" xfId="38" applyFont="1" applyFill="1" applyBorder="1" applyAlignment="1">
      <alignment horizontal="center" vertical="top" wrapText="1"/>
    </xf>
    <xf numFmtId="0" fontId="20" fillId="2" borderId="22" xfId="0" applyFont="1" applyBorder="1" applyAlignment="1">
      <alignment horizontal="center" vertical="top" wrapText="1"/>
    </xf>
    <xf numFmtId="0" fontId="3" fillId="2" borderId="0" xfId="38" quotePrefix="1" applyFont="1" applyAlignment="1">
      <alignment horizontal="left" vertical="center" wrapText="1"/>
    </xf>
    <xf numFmtId="0" fontId="0" fillId="2" borderId="0" xfId="0" applyAlignment="1">
      <alignment horizontal="left" vertical="center" wrapText="1"/>
    </xf>
    <xf numFmtId="0" fontId="4" fillId="0" borderId="17" xfId="38" applyFont="1" applyFill="1" applyBorder="1" applyAlignment="1">
      <alignment horizontal="center" vertical="top" wrapText="1"/>
    </xf>
    <xf numFmtId="0" fontId="6" fillId="0" borderId="0" xfId="38" applyFill="1" applyAlignment="1">
      <alignment horizontal="left" vertical="center" wrapText="1"/>
    </xf>
    <xf numFmtId="0" fontId="6" fillId="0" borderId="0" xfId="38" applyFill="1" applyAlignment="1">
      <alignment horizontal="left" wrapText="1"/>
    </xf>
    <xf numFmtId="0" fontId="3" fillId="2" borderId="0" xfId="38" quotePrefix="1" applyFont="1" applyAlignment="1">
      <alignment horizontal="justify" vertical="center" wrapText="1"/>
    </xf>
    <xf numFmtId="0" fontId="8" fillId="2" borderId="0" xfId="0" applyFont="1" applyAlignment="1">
      <alignment vertical="center" wrapText="1"/>
    </xf>
    <xf numFmtId="0" fontId="0" fillId="2" borderId="22" xfId="0" applyBorder="1" applyAlignment="1">
      <alignment horizontal="center" vertical="top" wrapText="1"/>
    </xf>
    <xf numFmtId="0" fontId="6" fillId="0" borderId="0" xfId="38" applyNumberFormat="1" applyFont="1" applyFill="1" applyAlignment="1">
      <alignment horizontal="left" vertical="top" wrapText="1"/>
    </xf>
    <xf numFmtId="0" fontId="4" fillId="0" borderId="22" xfId="38" quotePrefix="1" applyNumberFormat="1" applyFont="1" applyFill="1" applyBorder="1" applyAlignment="1">
      <alignment horizontal="center" vertical="top" wrapText="1"/>
    </xf>
    <xf numFmtId="0" fontId="71" fillId="0" borderId="0" xfId="38" applyNumberFormat="1" applyFont="1" applyFill="1" applyAlignment="1">
      <alignment wrapText="1"/>
    </xf>
    <xf numFmtId="0" fontId="4" fillId="0" borderId="22" xfId="38" quotePrefix="1" applyNumberFormat="1" applyFont="1" applyFill="1" applyBorder="1" applyAlignment="1">
      <alignment horizontal="center" vertical="center" wrapText="1"/>
    </xf>
    <xf numFmtId="0" fontId="4" fillId="0" borderId="22" xfId="38" applyNumberFormat="1" applyFont="1" applyFill="1" applyBorder="1" applyAlignment="1">
      <alignment horizontal="center" vertical="center" wrapText="1"/>
    </xf>
    <xf numFmtId="0" fontId="4" fillId="2" borderId="22" xfId="38" applyNumberFormat="1" applyFont="1" applyBorder="1" applyAlignment="1">
      <alignment horizontal="center" vertical="center" wrapText="1"/>
    </xf>
    <xf numFmtId="1" fontId="6" fillId="0" borderId="0" xfId="50" quotePrefix="1" applyNumberFormat="1" applyFont="1" applyFill="1" applyAlignment="1">
      <alignment horizontal="justify" wrapText="1"/>
    </xf>
    <xf numFmtId="1" fontId="42" fillId="0" borderId="0" xfId="50" applyNumberFormat="1" applyFont="1" applyFill="1" applyAlignment="1">
      <alignment horizontal="left" vertical="center"/>
    </xf>
    <xf numFmtId="1" fontId="6" fillId="0" borderId="0" xfId="50" applyNumberFormat="1" applyFont="1" applyFill="1" applyBorder="1" applyAlignment="1">
      <alignment horizontal="justify" vertical="center" wrapText="1"/>
    </xf>
    <xf numFmtId="37" fontId="3" fillId="0" borderId="0" xfId="50" applyFont="1" applyFill="1" applyAlignment="1">
      <alignment horizontal="justify" vertical="justify" wrapText="1"/>
    </xf>
    <xf numFmtId="37" fontId="4" fillId="0" borderId="0" xfId="50" applyFont="1" applyFill="1" applyAlignment="1">
      <alignment wrapText="1"/>
    </xf>
    <xf numFmtId="167" fontId="4" fillId="0" borderId="0" xfId="50" applyNumberFormat="1" applyFont="1" applyFill="1" applyAlignment="1" applyProtection="1">
      <alignment horizontal="left" vertical="center"/>
    </xf>
    <xf numFmtId="167" fontId="4" fillId="0" borderId="10" xfId="50" applyNumberFormat="1" applyFont="1" applyFill="1" applyBorder="1" applyAlignment="1" applyProtection="1">
      <alignment horizontal="left" vertical="center" wrapText="1"/>
    </xf>
    <xf numFmtId="167" fontId="4" fillId="0" borderId="22" xfId="50" applyNumberFormat="1" applyFont="1" applyFill="1" applyBorder="1" applyAlignment="1" applyProtection="1">
      <alignment horizontal="center" vertical="top" wrapText="1"/>
    </xf>
    <xf numFmtId="167" fontId="4" fillId="0" borderId="22" xfId="50" applyNumberFormat="1" applyFont="1" applyFill="1" applyBorder="1" applyAlignment="1" applyProtection="1">
      <alignment horizontal="center" vertical="top"/>
    </xf>
    <xf numFmtId="1" fontId="4" fillId="0" borderId="0" xfId="51" applyNumberFormat="1" applyFont="1" applyAlignment="1">
      <alignment horizontal="center" vertical="center" wrapText="1"/>
    </xf>
    <xf numFmtId="0" fontId="14" fillId="0" borderId="0" xfId="51" applyAlignment="1">
      <alignment horizontal="center" vertical="center" wrapText="1"/>
    </xf>
    <xf numFmtId="1" fontId="6" fillId="0" borderId="0" xfId="50" quotePrefix="1" applyNumberFormat="1" applyAlignment="1">
      <alignment wrapText="1"/>
    </xf>
    <xf numFmtId="0" fontId="6" fillId="2" borderId="0" xfId="38" applyAlignment="1">
      <alignment wrapText="1"/>
    </xf>
    <xf numFmtId="1" fontId="6" fillId="0" borderId="0" xfId="50" quotePrefix="1" applyNumberFormat="1" applyAlignment="1">
      <alignment horizontal="justify" wrapText="1"/>
    </xf>
    <xf numFmtId="0" fontId="6" fillId="2" borderId="0" xfId="38" applyAlignment="1">
      <alignment horizontal="justify" wrapText="1"/>
    </xf>
    <xf numFmtId="0" fontId="3" fillId="0" borderId="0" xfId="51" applyFont="1" applyAlignment="1">
      <alignment horizontal="justify" vertical="justify" wrapText="1"/>
    </xf>
    <xf numFmtId="0" fontId="8" fillId="2" borderId="0" xfId="38" applyFont="1" applyAlignment="1">
      <alignment horizontal="justify" vertical="justify" wrapText="1"/>
    </xf>
    <xf numFmtId="1" fontId="4" fillId="0" borderId="0" xfId="51" applyNumberFormat="1" applyFont="1" applyAlignment="1">
      <alignment horizontal="left"/>
    </xf>
    <xf numFmtId="1" fontId="4" fillId="0" borderId="11" xfId="51" applyNumberFormat="1" applyFont="1" applyBorder="1" applyAlignment="1">
      <alignment horizontal="center" vertical="top" wrapText="1"/>
    </xf>
    <xf numFmtId="0" fontId="14" fillId="0" borderId="11" xfId="51" applyBorder="1" applyAlignment="1">
      <alignment horizontal="center" vertical="top" wrapText="1"/>
    </xf>
    <xf numFmtId="0" fontId="6" fillId="2" borderId="11" xfId="38" applyBorder="1" applyAlignment="1">
      <alignment horizontal="center" vertical="top" wrapText="1"/>
    </xf>
    <xf numFmtId="1" fontId="4" fillId="0" borderId="16" xfId="51" applyNumberFormat="1" applyFont="1" applyBorder="1" applyAlignment="1">
      <alignment horizontal="left" vertical="center" wrapText="1"/>
    </xf>
    <xf numFmtId="0" fontId="14" fillId="0" borderId="16" xfId="51" applyBorder="1" applyAlignment="1">
      <alignment horizontal="left" vertical="center" wrapText="1"/>
    </xf>
    <xf numFmtId="0" fontId="0" fillId="0" borderId="16" xfId="0" applyFill="1" applyBorder="1" applyAlignment="1">
      <alignment wrapText="1"/>
    </xf>
    <xf numFmtId="0" fontId="6" fillId="0" borderId="0" xfId="54" quotePrefix="1" applyFont="1" applyAlignment="1">
      <alignment horizontal="left" wrapText="1"/>
    </xf>
    <xf numFmtId="1" fontId="3" fillId="0" borderId="0" xfId="52" applyNumberFormat="1" applyFont="1" applyAlignment="1">
      <alignment horizontal="justify" wrapText="1"/>
    </xf>
    <xf numFmtId="0" fontId="8" fillId="2" borderId="0" xfId="38" applyFont="1" applyAlignment="1">
      <alignment horizontal="justify" wrapText="1"/>
    </xf>
    <xf numFmtId="1" fontId="4" fillId="0" borderId="0" xfId="52" applyNumberFormat="1" applyFont="1" applyAlignment="1">
      <alignment wrapText="1"/>
    </xf>
    <xf numFmtId="1" fontId="4" fillId="0" borderId="0" xfId="52" applyNumberFormat="1" applyFont="1" applyAlignment="1">
      <alignment horizontal="left"/>
    </xf>
    <xf numFmtId="1" fontId="4" fillId="0" borderId="16" xfId="52" applyNumberFormat="1" applyFont="1" applyBorder="1" applyAlignment="1">
      <alignment horizontal="left" vertical="center"/>
    </xf>
    <xf numFmtId="0" fontId="14" fillId="0" borderId="16" xfId="52" applyBorder="1" applyAlignment="1">
      <alignment horizontal="left" vertical="center"/>
    </xf>
    <xf numFmtId="1" fontId="4" fillId="0" borderId="0" xfId="52" applyNumberFormat="1" applyFont="1" applyAlignment="1">
      <alignment horizontal="center" vertical="center" wrapText="1"/>
    </xf>
    <xf numFmtId="0" fontId="14" fillId="0" borderId="0" xfId="52" applyAlignment="1">
      <alignment horizontal="center" vertical="center" wrapText="1"/>
    </xf>
    <xf numFmtId="1" fontId="4" fillId="0" borderId="0" xfId="53" applyNumberFormat="1" applyFont="1" applyAlignment="1">
      <alignment horizontal="center" vertical="center" wrapText="1"/>
    </xf>
    <xf numFmtId="0" fontId="14" fillId="0" borderId="0" xfId="53" applyAlignment="1">
      <alignment horizontal="center" vertical="center" wrapText="1"/>
    </xf>
    <xf numFmtId="0" fontId="6" fillId="0" borderId="0" xfId="53" quotePrefix="1" applyFont="1" applyAlignment="1">
      <alignment horizontal="justify" wrapText="1"/>
    </xf>
    <xf numFmtId="1" fontId="3" fillId="0" borderId="0" xfId="53" applyNumberFormat="1" applyFont="1" applyAlignment="1">
      <alignment horizontal="justify" wrapText="1"/>
    </xf>
    <xf numFmtId="1" fontId="4" fillId="0" borderId="0" xfId="53" applyNumberFormat="1" applyFont="1" applyAlignment="1">
      <alignment horizontal="left"/>
    </xf>
    <xf numFmtId="1" fontId="4" fillId="0" borderId="11" xfId="53" applyNumberFormat="1" applyFont="1" applyBorder="1" applyAlignment="1">
      <alignment horizontal="center" vertical="top" wrapText="1"/>
    </xf>
    <xf numFmtId="0" fontId="14" fillId="0" borderId="11" xfId="53" applyBorder="1" applyAlignment="1">
      <alignment horizontal="center" vertical="top" wrapText="1"/>
    </xf>
    <xf numFmtId="1" fontId="4" fillId="0" borderId="16" xfId="54" applyNumberFormat="1" applyFont="1" applyBorder="1" applyAlignment="1">
      <alignment horizontal="center" vertical="top" wrapText="1"/>
    </xf>
    <xf numFmtId="1" fontId="3" fillId="0" borderId="0" xfId="54" quotePrefix="1" applyNumberFormat="1" applyFont="1" applyAlignment="1">
      <alignment horizontal="justify" vertical="center" wrapText="1"/>
    </xf>
    <xf numFmtId="1" fontId="4" fillId="0" borderId="0" xfId="54" applyNumberFormat="1" applyFont="1" applyAlignment="1">
      <alignment horizontal="left"/>
    </xf>
    <xf numFmtId="1" fontId="4" fillId="0" borderId="0" xfId="54" quotePrefix="1" applyNumberFormat="1" applyFont="1" applyAlignment="1">
      <alignment horizontal="left" vertical="center"/>
    </xf>
    <xf numFmtId="1" fontId="4" fillId="0" borderId="0" xfId="54" applyNumberFormat="1" applyFont="1" applyAlignment="1">
      <alignment horizontal="left" vertical="center"/>
    </xf>
    <xf numFmtId="0" fontId="6" fillId="0" borderId="0" xfId="54" applyFont="1" applyAlignment="1">
      <alignment horizontal="left" vertical="center"/>
    </xf>
    <xf numFmtId="1" fontId="4" fillId="0" borderId="11" xfId="54" applyNumberFormat="1" applyFont="1" applyBorder="1" applyAlignment="1">
      <alignment horizontal="center" vertical="top" wrapText="1"/>
    </xf>
    <xf numFmtId="0" fontId="6" fillId="0" borderId="11" xfId="54" applyFont="1" applyBorder="1" applyAlignment="1">
      <alignment horizontal="center" vertical="top" wrapText="1"/>
    </xf>
    <xf numFmtId="0" fontId="6" fillId="0" borderId="11" xfId="38" applyFill="1" applyBorder="1" applyAlignment="1">
      <alignment horizontal="center" vertical="top" wrapText="1"/>
    </xf>
    <xf numFmtId="0" fontId="6" fillId="0" borderId="16" xfId="54" applyFont="1" applyBorder="1" applyAlignment="1">
      <alignment horizontal="center" vertical="top" wrapText="1"/>
    </xf>
    <xf numFmtId="1" fontId="3" fillId="0" borderId="0" xfId="55" quotePrefix="1" applyNumberFormat="1" applyFont="1" applyAlignment="1">
      <alignment horizontal="left" vertical="center" wrapText="1"/>
    </xf>
    <xf numFmtId="0" fontId="8" fillId="2" borderId="0" xfId="38" applyFont="1" applyAlignment="1">
      <alignment wrapText="1"/>
    </xf>
    <xf numFmtId="1" fontId="4" fillId="0" borderId="0" xfId="55" applyNumberFormat="1" applyFont="1" applyAlignment="1">
      <alignment horizontal="left"/>
    </xf>
    <xf numFmtId="1" fontId="4" fillId="0" borderId="16" xfId="55" quotePrefix="1" applyNumberFormat="1" applyFont="1" applyBorder="1" applyAlignment="1">
      <alignment horizontal="left" vertical="center"/>
    </xf>
    <xf numFmtId="1" fontId="4" fillId="0" borderId="16" xfId="55" applyNumberFormat="1" applyFont="1" applyBorder="1" applyAlignment="1">
      <alignment horizontal="left" vertical="center"/>
    </xf>
    <xf numFmtId="0" fontId="14" fillId="0" borderId="16" xfId="55" applyBorder="1" applyAlignment="1">
      <alignment horizontal="left" vertical="center"/>
    </xf>
    <xf numFmtId="0" fontId="14" fillId="0" borderId="11" xfId="54" applyBorder="1" applyAlignment="1">
      <alignment horizontal="center" vertical="top" wrapText="1"/>
    </xf>
    <xf numFmtId="1" fontId="4" fillId="0" borderId="11" xfId="55" applyNumberFormat="1" applyFont="1" applyBorder="1" applyAlignment="1">
      <alignment horizontal="center" vertical="top" wrapText="1"/>
    </xf>
    <xf numFmtId="0" fontId="14" fillId="0" borderId="11" xfId="55" applyBorder="1" applyAlignment="1">
      <alignment horizontal="center" vertical="top" wrapText="1"/>
    </xf>
    <xf numFmtId="3" fontId="68" fillId="38" borderId="0" xfId="0" applyNumberFormat="1" applyFont="1" applyFill="1" applyAlignment="1">
      <alignment horizontal="right" vertical="center"/>
    </xf>
  </cellXfs>
  <cellStyles count="85">
    <cellStyle name="20% - Énfasis1 2" xfId="1" xr:uid="{00000000-0005-0000-0000-000000000000}"/>
    <cellStyle name="20% - Énfasis2 2" xfId="2" xr:uid="{00000000-0005-0000-0000-000001000000}"/>
    <cellStyle name="20% - Énfasis3 2" xfId="3" xr:uid="{00000000-0005-0000-0000-000002000000}"/>
    <cellStyle name="20% - Énfasis4 2" xfId="4" xr:uid="{00000000-0005-0000-0000-000003000000}"/>
    <cellStyle name="20% - Énfasis5 2" xfId="5" xr:uid="{00000000-0005-0000-0000-000004000000}"/>
    <cellStyle name="20% - Énfasis6 2" xfId="6" xr:uid="{00000000-0005-0000-0000-000005000000}"/>
    <cellStyle name="40% - Énfasis1 2" xfId="7" xr:uid="{00000000-0005-0000-0000-000006000000}"/>
    <cellStyle name="40% - Énfasis2 2" xfId="8" xr:uid="{00000000-0005-0000-0000-000007000000}"/>
    <cellStyle name="40% - Énfasis3 2" xfId="9" xr:uid="{00000000-0005-0000-0000-000008000000}"/>
    <cellStyle name="40% - Énfasis4 2" xfId="10" xr:uid="{00000000-0005-0000-0000-000009000000}"/>
    <cellStyle name="40% - Énfasis5 2" xfId="11" xr:uid="{00000000-0005-0000-0000-00000A000000}"/>
    <cellStyle name="40% - Énfasis6 2" xfId="12" xr:uid="{00000000-0005-0000-0000-00000B000000}"/>
    <cellStyle name="60% - Énfasis1 2" xfId="13" xr:uid="{00000000-0005-0000-0000-00000C000000}"/>
    <cellStyle name="60% - Énfasis2 2" xfId="14" xr:uid="{00000000-0005-0000-0000-00000D000000}"/>
    <cellStyle name="60% - Énfasis3 2" xfId="15" xr:uid="{00000000-0005-0000-0000-00000E000000}"/>
    <cellStyle name="60% - Énfasis4 2" xfId="16" xr:uid="{00000000-0005-0000-0000-00000F000000}"/>
    <cellStyle name="60% - Énfasis5 2" xfId="17" xr:uid="{00000000-0005-0000-0000-000010000000}"/>
    <cellStyle name="60% - Énfasis6 2" xfId="18" xr:uid="{00000000-0005-0000-0000-000011000000}"/>
    <cellStyle name="Buena 2" xfId="19" xr:uid="{00000000-0005-0000-0000-000012000000}"/>
    <cellStyle name="Cálculo 2" xfId="20" xr:uid="{00000000-0005-0000-0000-000013000000}"/>
    <cellStyle name="Celda de comprobación 2" xfId="21" xr:uid="{00000000-0005-0000-0000-000014000000}"/>
    <cellStyle name="Celda vinculada 2" xfId="22" xr:uid="{00000000-0005-0000-0000-000015000000}"/>
    <cellStyle name="Encabezado 4 2" xfId="23" xr:uid="{00000000-0005-0000-0000-000016000000}"/>
    <cellStyle name="Énfasis1 2" xfId="24" xr:uid="{00000000-0005-0000-0000-000017000000}"/>
    <cellStyle name="Énfasis2 2" xfId="25" xr:uid="{00000000-0005-0000-0000-000018000000}"/>
    <cellStyle name="Énfasis3 2" xfId="26" xr:uid="{00000000-0005-0000-0000-000019000000}"/>
    <cellStyle name="Énfasis4 2" xfId="27" xr:uid="{00000000-0005-0000-0000-00001A000000}"/>
    <cellStyle name="Énfasis5 2" xfId="28" xr:uid="{00000000-0005-0000-0000-00001B000000}"/>
    <cellStyle name="Énfasis6 2" xfId="29" xr:uid="{00000000-0005-0000-0000-00001C000000}"/>
    <cellStyle name="Entrada 2" xfId="30" xr:uid="{00000000-0005-0000-0000-00001D000000}"/>
    <cellStyle name="Euro" xfId="31" xr:uid="{00000000-0005-0000-0000-00001E000000}"/>
    <cellStyle name="Hipervínculo" xfId="32" builtinId="8"/>
    <cellStyle name="Hipervínculo 2" xfId="33" xr:uid="{00000000-0005-0000-0000-000020000000}"/>
    <cellStyle name="Hipervínculo 3" xfId="82" xr:uid="{CAD02DE6-B377-4384-B69B-ABA0FCFF614D}"/>
    <cellStyle name="Incorrecto 2" xfId="34" xr:uid="{00000000-0005-0000-0000-000021000000}"/>
    <cellStyle name="Neutral 2" xfId="35" xr:uid="{00000000-0005-0000-0000-000022000000}"/>
    <cellStyle name="No-definido" xfId="36" xr:uid="{00000000-0005-0000-0000-000023000000}"/>
    <cellStyle name="Normal" xfId="0" builtinId="0"/>
    <cellStyle name="Normal 13" xfId="81" xr:uid="{4FA9ACF9-94DE-4218-8EE0-E5CBFA2A9709}"/>
    <cellStyle name="Normal 13 2" xfId="84" xr:uid="{7DA0CA39-FF72-4E41-8E59-0CE10B84B80C}"/>
    <cellStyle name="Normal 2" xfId="37" xr:uid="{00000000-0005-0000-0000-000025000000}"/>
    <cellStyle name="Normal 2 2" xfId="69" xr:uid="{2F8F1D92-768C-49F2-81C6-A84B237A5A5D}"/>
    <cellStyle name="Normal 2 2 2" xfId="78" xr:uid="{03966404-800E-4585-B22C-CEF9FAC50250}"/>
    <cellStyle name="Normal 2 3" xfId="73" xr:uid="{5D97A2AC-3A22-49E9-B6C2-C213AEAE122F}"/>
    <cellStyle name="Normal 2 3 2" xfId="79" xr:uid="{38B35BB3-BA51-4BEC-920B-82C69110EB61}"/>
    <cellStyle name="Normal 2 4" xfId="68" xr:uid="{5B24BE08-325A-474C-9642-32C864FFF102}"/>
    <cellStyle name="Normal 3" xfId="38" xr:uid="{00000000-0005-0000-0000-000026000000}"/>
    <cellStyle name="Normal 3 2" xfId="72" xr:uid="{83C8BC38-95CA-46CC-82D3-1052B9EB2CC1}"/>
    <cellStyle name="Normal 3 3" xfId="70" xr:uid="{1590AA03-AEA2-4C7C-AE89-F6F9B10BE638}"/>
    <cellStyle name="Normal 4" xfId="39" xr:uid="{00000000-0005-0000-0000-000027000000}"/>
    <cellStyle name="Normal 4 2" xfId="40" xr:uid="{00000000-0005-0000-0000-000028000000}"/>
    <cellStyle name="Normal 4 2 2" xfId="75" xr:uid="{202FA10B-7AAA-4B77-B652-F95D81B9D5E3}"/>
    <cellStyle name="Normal 4 3" xfId="80" xr:uid="{A55C1352-42EF-425E-A258-979B69C3FBE9}"/>
    <cellStyle name="Normal 4 4" xfId="74" xr:uid="{E40D8558-5853-43A9-96FB-3554B5DDD91B}"/>
    <cellStyle name="Normal 5" xfId="41" xr:uid="{00000000-0005-0000-0000-000029000000}"/>
    <cellStyle name="Normal 5 2" xfId="42" xr:uid="{00000000-0005-0000-0000-00002A000000}"/>
    <cellStyle name="Normal 5 2 2" xfId="83" xr:uid="{E69B7123-0A15-4752-9E6F-786C1800773B}"/>
    <cellStyle name="Normal 5 2 3" xfId="77" xr:uid="{29F2505B-01C2-4825-B392-A5D0747E0B31}"/>
    <cellStyle name="Normal 5 3" xfId="76" xr:uid="{D6EA4A2E-C4AD-44DE-8F14-2DBFF71A3FA1}"/>
    <cellStyle name="Normal 6" xfId="43" xr:uid="{00000000-0005-0000-0000-00002B000000}"/>
    <cellStyle name="Normal 7" xfId="44" xr:uid="{00000000-0005-0000-0000-00002C000000}"/>
    <cellStyle name="Normal 8" xfId="66" xr:uid="{BC6220A4-755B-4458-95CC-6134AAC32DE0}"/>
    <cellStyle name="Normal 9" xfId="67" xr:uid="{D9C0A007-C675-49B6-B599-B38CC523F76F}"/>
    <cellStyle name="Normal_Afi06a" xfId="71" xr:uid="{685A3A16-06C7-4B28-91AF-DCBC3C84C73D}"/>
    <cellStyle name="Normal_ANUARIO-FPE" xfId="45" xr:uid="{00000000-0005-0000-0000-00002D000000}"/>
    <cellStyle name="Normal_ANUARIO-FPE 2" xfId="46" xr:uid="{00000000-0005-0000-0000-00002E000000}"/>
    <cellStyle name="Normal_FPE01" xfId="47" xr:uid="{00000000-0005-0000-0000-00002F000000}"/>
    <cellStyle name="Normal_FPE01 2" xfId="48" xr:uid="{00000000-0005-0000-0000-000030000000}"/>
    <cellStyle name="Normal_FPE15" xfId="49" xr:uid="{00000000-0005-0000-0000-000031000000}"/>
    <cellStyle name="Normal_FPE-24" xfId="50" xr:uid="{00000000-0005-0000-0000-000032000000}"/>
    <cellStyle name="Normal_FPE-25" xfId="51" xr:uid="{00000000-0005-0000-0000-000033000000}"/>
    <cellStyle name="Normal_FPE-26" xfId="52" xr:uid="{00000000-0005-0000-0000-000034000000}"/>
    <cellStyle name="Normal_FPE-27" xfId="53" xr:uid="{00000000-0005-0000-0000-000035000000}"/>
    <cellStyle name="Normal_FPE-28" xfId="54" xr:uid="{00000000-0005-0000-0000-000036000000}"/>
    <cellStyle name="Normal_FPE-29" xfId="55" xr:uid="{00000000-0005-0000-0000-000037000000}"/>
    <cellStyle name="Normal_Hoja1" xfId="56" xr:uid="{00000000-0005-0000-0000-000038000000}"/>
    <cellStyle name="Notas 2" xfId="57" xr:uid="{00000000-0005-0000-0000-000039000000}"/>
    <cellStyle name="Salida 2" xfId="58" xr:uid="{00000000-0005-0000-0000-00003A000000}"/>
    <cellStyle name="Texto de advertencia 2" xfId="59" xr:uid="{00000000-0005-0000-0000-00003B000000}"/>
    <cellStyle name="Texto explicativo 2" xfId="60" xr:uid="{00000000-0005-0000-0000-00003C000000}"/>
    <cellStyle name="Título 1" xfId="61" xr:uid="{00000000-0005-0000-0000-00003D000000}"/>
    <cellStyle name="Título 2 2" xfId="62" xr:uid="{00000000-0005-0000-0000-00003E000000}"/>
    <cellStyle name="Título 3 2" xfId="63" xr:uid="{00000000-0005-0000-0000-00003F000000}"/>
    <cellStyle name="Título 4" xfId="64" xr:uid="{00000000-0005-0000-0000-000040000000}"/>
    <cellStyle name="Total 2" xfId="65" xr:uid="{00000000-0005-0000-0000-00004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hyperlink" Target="https://www.fundae.es/formacion/marco-normativo-y-legislacion" TargetMode="External"/><Relationship Id="rId2" Type="http://schemas.openxmlformats.org/officeDocument/2006/relationships/hyperlink" Target="http://www.fundae.es/" TargetMode="External"/><Relationship Id="rId1" Type="http://schemas.openxmlformats.org/officeDocument/2006/relationships/hyperlink" Target="https://www.mites.gob.es/es/Guia/texto/guia_4/contenidos/guia_4_10_1.htm" TargetMode="External"/><Relationship Id="rId5" Type="http://schemas.openxmlformats.org/officeDocument/2006/relationships/printerSettings" Target="../printerSettings/printerSettings34.bin"/><Relationship Id="rId4" Type="http://schemas.openxmlformats.org/officeDocument/2006/relationships/hyperlink" Target="https://www.mites.gob.es/es/Guia/texto/guia_4/contenidos/guia_4_10_1.ht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6"/>
  <sheetViews>
    <sheetView showGridLines="0" tabSelected="1" workbookViewId="0">
      <selection activeCell="A2" sqref="A2"/>
    </sheetView>
  </sheetViews>
  <sheetFormatPr baseColWidth="10" defaultColWidth="13.36328125" defaultRowHeight="12.45"/>
  <cols>
    <col min="1" max="1" width="12.453125" style="350" customWidth="1"/>
    <col min="2" max="2" width="109.36328125" style="350" customWidth="1"/>
    <col min="3" max="3" width="2" style="350" customWidth="1"/>
    <col min="4" max="16384" width="13.36328125" style="350"/>
  </cols>
  <sheetData>
    <row r="1" spans="1:2" ht="6.75" customHeight="1">
      <c r="A1" s="655"/>
      <c r="B1" s="655"/>
    </row>
    <row r="2" spans="1:2" ht="21.75" customHeight="1">
      <c r="A2" s="656" t="s">
        <v>410</v>
      </c>
      <c r="B2" s="657"/>
    </row>
    <row r="3" spans="1:2" ht="6.75" customHeight="1">
      <c r="A3" s="655"/>
      <c r="B3" s="655"/>
    </row>
    <row r="4" spans="1:2" ht="25.5" customHeight="1">
      <c r="A4" s="658" t="s">
        <v>301</v>
      </c>
      <c r="B4" s="659" t="s">
        <v>52</v>
      </c>
    </row>
    <row r="5" spans="1:2" ht="30" customHeight="1">
      <c r="A5" s="658" t="s">
        <v>302</v>
      </c>
      <c r="B5" s="659" t="s">
        <v>303</v>
      </c>
    </row>
    <row r="6" spans="1:2" ht="30" customHeight="1">
      <c r="A6" s="658" t="s">
        <v>304</v>
      </c>
      <c r="B6" s="659" t="s">
        <v>305</v>
      </c>
    </row>
    <row r="7" spans="1:2" ht="30" customHeight="1">
      <c r="A7" s="658" t="s">
        <v>306</v>
      </c>
      <c r="B7" s="659" t="s">
        <v>307</v>
      </c>
    </row>
    <row r="8" spans="1:2" ht="30" customHeight="1">
      <c r="A8" s="658" t="s">
        <v>308</v>
      </c>
      <c r="B8" s="659" t="s">
        <v>309</v>
      </c>
    </row>
    <row r="9" spans="1:2" ht="30" customHeight="1">
      <c r="A9" s="658" t="s">
        <v>310</v>
      </c>
      <c r="B9" s="659" t="s">
        <v>311</v>
      </c>
    </row>
    <row r="10" spans="1:2" ht="30" customHeight="1">
      <c r="A10" s="658" t="s">
        <v>312</v>
      </c>
      <c r="B10" s="659" t="s">
        <v>313</v>
      </c>
    </row>
    <row r="11" spans="1:2" ht="30" customHeight="1">
      <c r="A11" s="658" t="s">
        <v>314</v>
      </c>
      <c r="B11" s="659" t="s">
        <v>315</v>
      </c>
    </row>
    <row r="12" spans="1:2" ht="30" customHeight="1">
      <c r="A12" s="658" t="s">
        <v>316</v>
      </c>
      <c r="B12" s="659" t="s">
        <v>231</v>
      </c>
    </row>
    <row r="13" spans="1:2" ht="30" customHeight="1">
      <c r="A13" s="658" t="s">
        <v>317</v>
      </c>
      <c r="B13" s="659" t="s">
        <v>318</v>
      </c>
    </row>
    <row r="14" spans="1:2" ht="30" customHeight="1">
      <c r="A14" s="658" t="s">
        <v>319</v>
      </c>
      <c r="B14" s="659" t="s">
        <v>320</v>
      </c>
    </row>
    <row r="15" spans="1:2" ht="30" customHeight="1">
      <c r="A15" s="658" t="s">
        <v>321</v>
      </c>
      <c r="B15" s="659" t="s">
        <v>322</v>
      </c>
    </row>
    <row r="16" spans="1:2" ht="30" customHeight="1">
      <c r="A16" s="658" t="s">
        <v>323</v>
      </c>
      <c r="B16" s="659" t="s">
        <v>324</v>
      </c>
    </row>
    <row r="17" spans="1:2" ht="30" customHeight="1">
      <c r="A17" s="658" t="s">
        <v>325</v>
      </c>
      <c r="B17" s="659" t="s">
        <v>326</v>
      </c>
    </row>
    <row r="18" spans="1:2" ht="30" customHeight="1">
      <c r="A18" s="658" t="s">
        <v>327</v>
      </c>
      <c r="B18" s="659" t="s">
        <v>328</v>
      </c>
    </row>
    <row r="19" spans="1:2" ht="34.75" customHeight="1">
      <c r="A19" s="658" t="s">
        <v>329</v>
      </c>
      <c r="B19" s="659" t="s">
        <v>330</v>
      </c>
    </row>
    <row r="20" spans="1:2" ht="30" customHeight="1">
      <c r="A20" s="658" t="s">
        <v>331</v>
      </c>
      <c r="B20" s="659" t="s">
        <v>332</v>
      </c>
    </row>
    <row r="21" spans="1:2" ht="30" customHeight="1">
      <c r="A21" s="658" t="s">
        <v>333</v>
      </c>
      <c r="B21" s="659" t="s">
        <v>334</v>
      </c>
    </row>
    <row r="22" spans="1:2" ht="30" customHeight="1">
      <c r="A22" s="658" t="s">
        <v>335</v>
      </c>
      <c r="B22" s="659" t="s">
        <v>336</v>
      </c>
    </row>
    <row r="23" spans="1:2" ht="30" customHeight="1">
      <c r="A23" s="658" t="s">
        <v>337</v>
      </c>
      <c r="B23" s="659" t="s">
        <v>338</v>
      </c>
    </row>
    <row r="24" spans="1:2" ht="30" customHeight="1">
      <c r="A24" s="658" t="s">
        <v>284</v>
      </c>
      <c r="B24" s="659" t="s">
        <v>339</v>
      </c>
    </row>
    <row r="25" spans="1:2" ht="30" customHeight="1">
      <c r="A25" s="658" t="s">
        <v>340</v>
      </c>
      <c r="B25" s="659" t="s">
        <v>341</v>
      </c>
    </row>
    <row r="26" spans="1:2" ht="30" customHeight="1">
      <c r="A26" s="658" t="s">
        <v>342</v>
      </c>
      <c r="B26" s="659" t="s">
        <v>343</v>
      </c>
    </row>
    <row r="27" spans="1:2" ht="30" customHeight="1">
      <c r="A27" s="658" t="s">
        <v>344</v>
      </c>
      <c r="B27" s="659" t="s">
        <v>345</v>
      </c>
    </row>
    <row r="28" spans="1:2" ht="30" customHeight="1">
      <c r="A28" s="658" t="s">
        <v>346</v>
      </c>
      <c r="B28" s="659" t="s">
        <v>347</v>
      </c>
    </row>
    <row r="29" spans="1:2" ht="30" customHeight="1">
      <c r="A29" s="658" t="s">
        <v>348</v>
      </c>
      <c r="B29" s="659" t="s">
        <v>349</v>
      </c>
    </row>
    <row r="30" spans="1:2" ht="30" customHeight="1">
      <c r="A30" s="658" t="s">
        <v>502</v>
      </c>
      <c r="B30" s="659" t="s">
        <v>503</v>
      </c>
    </row>
    <row r="31" spans="1:2" ht="30" customHeight="1">
      <c r="A31" s="658" t="s">
        <v>504</v>
      </c>
      <c r="B31" s="659" t="s">
        <v>505</v>
      </c>
    </row>
    <row r="32" spans="1:2" ht="30" customHeight="1">
      <c r="A32" s="658" t="s">
        <v>506</v>
      </c>
      <c r="B32" s="659" t="s">
        <v>507</v>
      </c>
    </row>
    <row r="33" spans="1:2" ht="30" customHeight="1">
      <c r="A33" s="658" t="s">
        <v>508</v>
      </c>
      <c r="B33" s="659" t="s">
        <v>509</v>
      </c>
    </row>
    <row r="34" spans="1:2" ht="30" customHeight="1">
      <c r="A34" s="658" t="s">
        <v>510</v>
      </c>
      <c r="B34" s="659" t="s">
        <v>511</v>
      </c>
    </row>
    <row r="35" spans="1:2" ht="30" customHeight="1">
      <c r="A35" s="658" t="s">
        <v>512</v>
      </c>
      <c r="B35" s="659" t="s">
        <v>513</v>
      </c>
    </row>
    <row r="36" spans="1:2" ht="18" customHeight="1">
      <c r="A36" s="658"/>
      <c r="B36" s="379" t="s">
        <v>289</v>
      </c>
    </row>
  </sheetData>
  <hyperlinks>
    <hyperlink ref="B36" location="'Fuentes y notas'!A1" display="Fuentes y notas explicativas" xr:uid="{00000000-0004-0000-0000-000000000000}"/>
    <hyperlink ref="B15" location="'FPE-11'!A1" display="Formación dirigida prioritariamente a trabajadores desempleados: Participantes que terminan acción formativa, según sexo, por edad" xr:uid="{00000000-0004-0000-0000-000001000000}"/>
    <hyperlink ref="B16" location="'FPE-12'!A1" display="Formación dirigida prioritariamente a trabajadores desempleados: Participantes que terminan acción formativa, según sexo, por nivel de estudios" xr:uid="{00000000-0004-0000-0000-000002000000}"/>
    <hyperlink ref="B17" location="'FPE-13'!A1" display="Formación dirigida prioritariamente a trabajadores desempleados: Acciones formativas realizadas y participantes que terminan acción formativa, según sexo, por comunidad autónoma y provincia" xr:uid="{00000000-0004-0000-0000-000003000000}"/>
    <hyperlink ref="B18" location="'FPE-14'!A1" display="Formación dirigida prioritariamente a trabajadores desempleados: Acciones formativas realizadas y participantes que terminan acción formativa, según sexo, por duración de la acción formativa" xr:uid="{00000000-0004-0000-0000-000004000000}"/>
    <hyperlink ref="B19" location="'FPE-15'!A1" display="Formación dirigida prioritariamente a trabajadores desempleados: Acciones formativas realizadas y participantes que terminan acción formativa, según duración de la acción formativa, por familia profesional" xr:uid="{00000000-0004-0000-0000-000005000000}"/>
    <hyperlink ref="B20" location="'FPE-16'!A1" display="Formación dirigida prioritariamente a trabajadores desempleados: Participantes que terminan acción formativa, según sexo y edad, por comunidad autónoma y provincia" xr:uid="{00000000-0004-0000-0000-000006000000}"/>
    <hyperlink ref="B21" location="'FPE-17'!A1" display="Formación dirigida prioritariamente a trabajadores desempleados: Participantes que terminan acción formativa, según nivel de estudios, por comunidad autónoma y provincia" xr:uid="{00000000-0004-0000-0000-000007000000}"/>
    <hyperlink ref="B28" location="'FPE-23A'!A1" display="Formación dirigida prioritariamente a ocupados: Participantes formados y duración media en horas por participante, según sexo, por comunidad autónoma y provincia" xr:uid="{00000000-0004-0000-0000-000008000000}"/>
    <hyperlink ref="B29" location="'FPE-23B'!A1" display="Formación dirigida prioritariamente a ocupados: Participantes formados y duración media en horas por participante, según sexo, por comunidad autónoma y provincia (Concl.)" xr:uid="{00000000-0004-0000-0000-000009000000}"/>
    <hyperlink ref="B4" location="'FPE-1'!A1" display="Acciones formativas realizadas y participantes formados , por tipo de formación" xr:uid="{00000000-0004-0000-0000-00000A000000}"/>
    <hyperlink ref="B5" location="'FPE-2'!A1" display="Formación en la empresa: Empresas formadoras, tasa de cobertura y participantes formados, por tamaño de empresa" xr:uid="{00000000-0004-0000-0000-00000B000000}"/>
    <hyperlink ref="B6" location="'FPE-3'!A1" display="Formación en la empresa: Empresas formadoras, tasa de cobertura, participantes formados y duración media en horas por participante, según sexo, por sección de actividad" xr:uid="{00000000-0004-0000-0000-00000C000000}"/>
    <hyperlink ref="B7" location="'FPE-4'!A1" display="Formación en la empresa: Empresas formadoras y participantes formados según sexo, por comunidad autónoma y provincia" xr:uid="{00000000-0004-0000-0000-00000D000000}"/>
    <hyperlink ref="B8" location="'FPE-5'!A1" display="Formación en la empresa: Acciones formativas realizadas y participantes formados, por modalidad de impartición, tipo de formación y nivel de formación" xr:uid="{00000000-0004-0000-0000-00000E000000}"/>
    <hyperlink ref="B9" location="'FPE-6'!A1" display="Formación en la empresa: Participantes formados y duración media en horas por participante, por sexo y edad" xr:uid="{00000000-0004-0000-0000-00000F000000}"/>
    <hyperlink ref="B10" location="'FPE-7'!A1" display="Formación en la empresa: Participantes formados y duración media en horas por participante, por sexo y nivel de estudios" xr:uid="{00000000-0004-0000-0000-000010000000}"/>
    <hyperlink ref="B11" location="'FPE-8'!A1" display="Formación en la empresa: Participantes formados y duración media en horas por participante, por sexo y categoría profesional" xr:uid="{00000000-0004-0000-0000-000011000000}"/>
    <hyperlink ref="B12" location="'FPE-9'!A1" display="Formación en la empresa: Participantes formados y duración media en horas por participante, por sexo y grupo de cotización" xr:uid="{00000000-0004-0000-0000-000012000000}"/>
    <hyperlink ref="B13" location="'FPE-10A'!A1" display="Formación en la empresa: Participantes formados y duración media en horas por participante, según sexo, por familia profesional" xr:uid="{00000000-0004-0000-0000-000013000000}"/>
    <hyperlink ref="B14" location="'FPE-10B'!A1" display="Formación en la empresa: Participantes formados y duración media en horas por participante, según sexo, por familia profesional (Concl.)" xr:uid="{00000000-0004-0000-0000-000014000000}"/>
    <hyperlink ref="B23" location="' FPE-19 '!A1" display="Formación dirigida prioritariamente a ocupados: Participantes formados y duración media en horas por participante, por sexo y modalidad de impartición" xr:uid="{00000000-0004-0000-0000-000015000000}"/>
    <hyperlink ref="B24" location="'FPE-20 '!A1" display="Formación dirigida prioritariamente a ocupados: Participantes formados y duración media en horas por participante, por sexo y edad" xr:uid="{00000000-0004-0000-0000-000016000000}"/>
    <hyperlink ref="B26" location="'FPE-22A '!A1" display="Formación dirigida prioritariamente a ocupados: Participantes formados y duración media en horas por participante, según sexo, por familia profesional" xr:uid="{00000000-0004-0000-0000-000018000000}"/>
    <hyperlink ref="B27" location="'FPE-22B'!A1" display="Formación dirigida prioritariamente a ocupados: Participantes formados y duración media en horas por participante, según sexo, por familia profesional (Concl.)" xr:uid="{00000000-0004-0000-0000-000019000000}"/>
    <hyperlink ref="B22" location="'FPE-18 '!A1" display="Formación dirigida prioritariamente a ocupados: Acciones formativas, participantes formados y duración media en horas por participante, por tipo de plan" xr:uid="{00000000-0004-0000-0000-00001A000000}"/>
    <hyperlink ref="B30" location="'FPE-24'!A1" display="Escuelas Taller y Talleresde Empleo: Alumnos participantes, inscritos y que finalizan, según sexo, por programa y edad" xr:uid="{00000000-0004-0000-0000-00001B000000}"/>
    <hyperlink ref="B31" location="'FPE-25'!A1" display="Escuelas Taller y Talleres de Empleo: Alumnos participantes, inscritos y que finalizan, según programa, por familia profesional" xr:uid="{00000000-0004-0000-0000-00001C000000}"/>
    <hyperlink ref="B32" location="'FPE-26'!A1" display="Escuelas Taller y Talleres de Empleo: Alumnos participantes, inscritos y que finalizan, según programa, por comunidad autónoma" xr:uid="{00000000-0004-0000-0000-00001D000000}"/>
    <hyperlink ref="B33" location="'FPE-27'!A1" display="Escuelas Taller y Talleres de Empleo: Alumnos participantes, inscritos y que finalizan, por comunidad autónoma" xr:uid="{00000000-0004-0000-0000-00001E000000}"/>
    <hyperlink ref="B34" location="'FPE-28'!A1" display="Escuelas Taller y Talleres de Empleo: Alumnos que finalizan, según programa y sexo, por familia profesional" xr:uid="{00000000-0004-0000-0000-00001F000000}"/>
    <hyperlink ref="B35" location="'FPE-29'!A1" display="Escuelas Taller y Talleres de Empleo: Alumnos que finalizan, según programa y sexo, por comunidad autónoma" xr:uid="{00000000-0004-0000-0000-000020000000}"/>
    <hyperlink ref="B25" location="'FPE-21 '!A1" display="Formación dirigida prioritariamente a ocupados: Participantes formados y duración media en horas por participante, por sexo y actividad económica" xr:uid="{00000000-0004-0000-0000-000017000000}"/>
  </hyperlinks>
  <pageMargins left="0.39370078740157483" right="0" top="0.39370078740157483" bottom="0.19685039370078741" header="0" footer="0"/>
  <pageSetup paperSize="9" scale="9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51"/>
  <sheetViews>
    <sheetView workbookViewId="0"/>
  </sheetViews>
  <sheetFormatPr baseColWidth="10" defaultColWidth="8.6328125" defaultRowHeight="10.3"/>
  <cols>
    <col min="1" max="1" width="47.08984375" style="254" customWidth="1"/>
    <col min="2" max="2" width="13.90625" style="254" customWidth="1"/>
    <col min="3" max="3" width="1.90625" style="254" customWidth="1"/>
    <col min="4" max="4" width="11.90625" style="254" customWidth="1"/>
    <col min="5" max="5" width="1.6328125" style="254" customWidth="1"/>
    <col min="6" max="6" width="11.453125" style="254" customWidth="1"/>
    <col min="7" max="7" width="1.6328125" style="254" customWidth="1"/>
    <col min="8" max="8" width="12" style="254" customWidth="1"/>
    <col min="9" max="9" width="1.6328125" style="254" customWidth="1"/>
    <col min="10" max="10" width="12.08984375" style="254" customWidth="1"/>
    <col min="11" max="11" width="1.6328125" style="254" customWidth="1"/>
    <col min="12" max="12" width="9.6328125" style="254" customWidth="1"/>
    <col min="13" max="13" width="1.453125" style="254" customWidth="1"/>
    <col min="14" max="15" width="8.6328125" style="254"/>
    <col min="16" max="16" width="9.08984375" style="254" bestFit="1" customWidth="1"/>
    <col min="17" max="16384" width="8.6328125" style="254"/>
  </cols>
  <sheetData>
    <row r="1" spans="1:14" s="253" customFormat="1" ht="21.55" customHeight="1">
      <c r="A1" s="386" t="s">
        <v>438</v>
      </c>
      <c r="B1" s="268"/>
      <c r="C1" s="326"/>
      <c r="E1" s="270"/>
      <c r="F1" s="392" t="s">
        <v>230</v>
      </c>
      <c r="G1" s="391"/>
      <c r="H1" s="391"/>
      <c r="I1" s="391"/>
      <c r="J1" s="391"/>
      <c r="K1" s="391"/>
      <c r="L1" s="399"/>
    </row>
    <row r="2" spans="1:14" s="253" customFormat="1" ht="15" customHeight="1">
      <c r="A2" s="251"/>
      <c r="E2" s="271"/>
      <c r="F2" s="1150" t="s">
        <v>231</v>
      </c>
      <c r="G2" s="1151"/>
      <c r="H2" s="1151"/>
      <c r="I2" s="1151"/>
      <c r="J2" s="1151"/>
      <c r="K2" s="1151"/>
      <c r="L2" s="1151"/>
    </row>
    <row r="3" spans="1:14" s="253" customFormat="1" ht="18" customHeight="1">
      <c r="A3" s="251"/>
      <c r="B3" s="251"/>
      <c r="C3" s="251"/>
      <c r="D3" s="271"/>
      <c r="E3" s="271"/>
      <c r="F3" s="1151"/>
      <c r="G3" s="1151"/>
      <c r="H3" s="1151"/>
      <c r="I3" s="1151"/>
      <c r="J3" s="1151"/>
      <c r="K3" s="1151"/>
      <c r="L3" s="1151"/>
    </row>
    <row r="4" spans="1:14" s="253" customFormat="1" ht="15.75" customHeight="1">
      <c r="A4" s="251"/>
      <c r="B4" s="251"/>
      <c r="C4" s="251"/>
      <c r="D4" s="271"/>
      <c r="E4" s="271"/>
      <c r="F4" s="1151"/>
      <c r="G4" s="1151"/>
      <c r="H4" s="1151"/>
      <c r="I4" s="1151"/>
      <c r="J4" s="1151"/>
      <c r="K4" s="1151"/>
      <c r="L4" s="1151"/>
    </row>
    <row r="5" spans="1:14" ht="15" customHeight="1">
      <c r="A5" s="1152"/>
      <c r="B5" s="255"/>
      <c r="C5" s="255"/>
    </row>
    <row r="6" spans="1:14" ht="15" customHeight="1" thickBot="1">
      <c r="A6" s="1153"/>
      <c r="B6" s="1183"/>
      <c r="C6" s="1184"/>
      <c r="D6" s="1184"/>
      <c r="E6" s="1184"/>
      <c r="F6" s="1184"/>
      <c r="G6" s="1184"/>
      <c r="H6" s="1184"/>
      <c r="I6" s="1184"/>
      <c r="J6" s="1184"/>
      <c r="K6" s="1184"/>
      <c r="L6" s="1184"/>
    </row>
    <row r="7" spans="1:14" ht="24" customHeight="1" thickBot="1">
      <c r="A7" s="1153"/>
      <c r="B7" s="1165" t="s">
        <v>68</v>
      </c>
      <c r="C7" s="1154"/>
      <c r="D7" s="1154"/>
      <c r="E7" s="1154"/>
      <c r="F7" s="1154"/>
      <c r="G7" s="275"/>
      <c r="H7" s="1166" t="s">
        <v>81</v>
      </c>
      <c r="I7" s="1167"/>
      <c r="J7" s="1167"/>
      <c r="K7" s="1167"/>
      <c r="L7" s="1167"/>
      <c r="M7" s="296"/>
    </row>
    <row r="8" spans="1:14" ht="15.9" customHeight="1">
      <c r="A8" s="1153"/>
      <c r="B8" s="742">
        <v>2022</v>
      </c>
      <c r="C8" s="858"/>
      <c r="D8" s="742">
        <v>2023</v>
      </c>
      <c r="E8" s="858"/>
      <c r="F8" s="742">
        <v>2024</v>
      </c>
      <c r="G8" s="275"/>
      <c r="H8" s="742">
        <v>2022</v>
      </c>
      <c r="I8" s="858"/>
      <c r="J8" s="742">
        <v>2023</v>
      </c>
      <c r="K8" s="858"/>
      <c r="L8" s="742">
        <v>2024</v>
      </c>
    </row>
    <row r="9" spans="1:14" ht="15" customHeight="1">
      <c r="A9" s="1153"/>
      <c r="B9" s="594"/>
      <c r="C9" s="594"/>
      <c r="D9" s="594"/>
      <c r="E9" s="594"/>
      <c r="F9" s="594"/>
      <c r="G9" s="594"/>
      <c r="H9" s="275"/>
      <c r="I9" s="275"/>
      <c r="J9" s="275"/>
      <c r="K9" s="275"/>
      <c r="L9" s="275"/>
    </row>
    <row r="10" spans="1:14" s="251" customFormat="1" ht="15" customHeight="1">
      <c r="A10" s="260" t="s">
        <v>208</v>
      </c>
      <c r="B10" s="261">
        <v>5327278</v>
      </c>
      <c r="C10" s="261"/>
      <c r="D10" s="261">
        <v>5629518</v>
      </c>
      <c r="E10" s="856"/>
      <c r="F10" s="430">
        <v>5824015</v>
      </c>
      <c r="G10" s="261"/>
      <c r="H10" s="263">
        <v>13.506959088675305</v>
      </c>
      <c r="I10" s="263"/>
      <c r="J10" s="263">
        <v>13.033860803003028</v>
      </c>
      <c r="K10" s="856"/>
      <c r="L10" s="263">
        <v>13.261339127732329</v>
      </c>
      <c r="M10" s="316"/>
      <c r="N10" s="316"/>
    </row>
    <row r="11" spans="1:14" s="251" customFormat="1" ht="6.75" customHeight="1">
      <c r="A11" s="260"/>
      <c r="B11" s="303"/>
      <c r="C11" s="419"/>
      <c r="D11" s="26"/>
      <c r="G11" s="303"/>
      <c r="H11" s="329"/>
      <c r="I11" s="419"/>
      <c r="J11" s="329"/>
      <c r="M11" s="316"/>
      <c r="N11" s="316"/>
    </row>
    <row r="12" spans="1:14" ht="15" customHeight="1">
      <c r="A12" s="317" t="s">
        <v>232</v>
      </c>
      <c r="B12" s="303">
        <v>587318</v>
      </c>
      <c r="C12" s="303"/>
      <c r="D12" s="303">
        <v>639171</v>
      </c>
      <c r="E12" s="696"/>
      <c r="F12" s="26">
        <v>698286</v>
      </c>
      <c r="G12" s="303"/>
      <c r="H12" s="426">
        <v>14.800818296050862</v>
      </c>
      <c r="I12" s="426"/>
      <c r="J12" s="704">
        <v>14.626203316483382</v>
      </c>
      <c r="K12" s="696"/>
      <c r="L12" s="704">
        <v>14.554035166106724</v>
      </c>
      <c r="M12" s="330"/>
      <c r="N12" s="466"/>
    </row>
    <row r="13" spans="1:14" ht="15" customHeight="1">
      <c r="A13" s="317" t="s">
        <v>233</v>
      </c>
      <c r="B13" s="303">
        <v>448021</v>
      </c>
      <c r="C13" s="303"/>
      <c r="D13" s="303">
        <v>490240</v>
      </c>
      <c r="E13" s="696"/>
      <c r="F13" s="26">
        <v>513019</v>
      </c>
      <c r="G13" s="303"/>
      <c r="H13" s="426">
        <v>14.438655777296153</v>
      </c>
      <c r="I13" s="426"/>
      <c r="J13" s="704">
        <v>13.8409778883812</v>
      </c>
      <c r="K13" s="696"/>
      <c r="L13" s="704">
        <v>14.149273223798728</v>
      </c>
      <c r="M13" s="330"/>
      <c r="N13" s="466"/>
    </row>
    <row r="14" spans="1:14" ht="15" customHeight="1">
      <c r="A14" s="317" t="s">
        <v>234</v>
      </c>
      <c r="B14" s="303">
        <v>534446</v>
      </c>
      <c r="C14" s="303"/>
      <c r="D14" s="303">
        <v>624116</v>
      </c>
      <c r="E14" s="696"/>
      <c r="F14" s="26">
        <v>628074</v>
      </c>
      <c r="G14" s="303"/>
      <c r="H14" s="426">
        <v>10.620440605786179</v>
      </c>
      <c r="I14" s="426"/>
      <c r="J14" s="704">
        <v>10.389089528228727</v>
      </c>
      <c r="K14" s="696"/>
      <c r="L14" s="704">
        <v>10.953166346640682</v>
      </c>
      <c r="M14" s="330"/>
      <c r="N14" s="466"/>
    </row>
    <row r="15" spans="1:14" ht="15" customHeight="1">
      <c r="A15" s="317" t="s">
        <v>235</v>
      </c>
      <c r="B15" s="303">
        <v>269173</v>
      </c>
      <c r="C15" s="303"/>
      <c r="D15" s="303">
        <v>286460</v>
      </c>
      <c r="E15" s="696"/>
      <c r="F15" s="26">
        <v>295323</v>
      </c>
      <c r="G15" s="303"/>
      <c r="H15" s="426">
        <v>12.033290857552577</v>
      </c>
      <c r="I15" s="426"/>
      <c r="J15" s="704">
        <v>12.015066675975703</v>
      </c>
      <c r="K15" s="696"/>
      <c r="L15" s="704">
        <v>11.910013781520572</v>
      </c>
      <c r="M15" s="330"/>
      <c r="N15" s="466"/>
    </row>
    <row r="16" spans="1:14" ht="15" customHeight="1">
      <c r="A16" s="317" t="s">
        <v>236</v>
      </c>
      <c r="B16" s="303">
        <v>969993</v>
      </c>
      <c r="C16" s="303"/>
      <c r="D16" s="303">
        <v>1038889</v>
      </c>
      <c r="E16" s="696"/>
      <c r="F16" s="26">
        <v>1023869</v>
      </c>
      <c r="G16" s="303"/>
      <c r="H16" s="426">
        <v>11.254171937323258</v>
      </c>
      <c r="I16" s="426"/>
      <c r="J16" s="704">
        <v>10.835574349136433</v>
      </c>
      <c r="K16" s="696"/>
      <c r="L16" s="704">
        <v>11.644984856461129</v>
      </c>
      <c r="M16" s="330"/>
      <c r="N16" s="466"/>
    </row>
    <row r="17" spans="1:14" ht="15" customHeight="1">
      <c r="A17" s="317" t="s">
        <v>237</v>
      </c>
      <c r="B17" s="303">
        <v>252821</v>
      </c>
      <c r="C17" s="303"/>
      <c r="D17" s="303">
        <v>270819</v>
      </c>
      <c r="E17" s="696"/>
      <c r="F17" s="26">
        <v>292309</v>
      </c>
      <c r="G17" s="303"/>
      <c r="H17" s="426">
        <v>11.832150019183533</v>
      </c>
      <c r="I17" s="426"/>
      <c r="J17" s="704">
        <v>11.30576141260399</v>
      </c>
      <c r="K17" s="696"/>
      <c r="L17" s="704">
        <v>11.293213688254552</v>
      </c>
      <c r="M17" s="330"/>
      <c r="N17" s="466"/>
    </row>
    <row r="18" spans="1:14">
      <c r="A18" s="317" t="s">
        <v>238</v>
      </c>
      <c r="B18" s="303">
        <v>480101</v>
      </c>
      <c r="C18" s="303"/>
      <c r="D18" s="303">
        <v>493014</v>
      </c>
      <c r="E18" s="696"/>
      <c r="F18" s="26">
        <v>511812</v>
      </c>
      <c r="G18" s="303"/>
      <c r="H18" s="426">
        <v>18.110472588059597</v>
      </c>
      <c r="I18" s="426"/>
      <c r="J18" s="704">
        <v>17.015409298721739</v>
      </c>
      <c r="K18" s="696"/>
      <c r="L18" s="704">
        <v>17.344163481903511</v>
      </c>
      <c r="M18" s="330"/>
      <c r="N18" s="466"/>
    </row>
    <row r="19" spans="1:14" ht="15" customHeight="1">
      <c r="A19" s="317" t="s">
        <v>239</v>
      </c>
      <c r="B19" s="303">
        <v>961623</v>
      </c>
      <c r="C19" s="303"/>
      <c r="D19" s="303">
        <v>908976</v>
      </c>
      <c r="E19" s="696"/>
      <c r="F19" s="26">
        <v>950610</v>
      </c>
      <c r="G19" s="303"/>
      <c r="H19" s="426">
        <v>15.241744425830081</v>
      </c>
      <c r="I19" s="426"/>
      <c r="J19" s="704">
        <v>15.02941111756526</v>
      </c>
      <c r="K19" s="696"/>
      <c r="L19" s="704">
        <v>14.803316817622369</v>
      </c>
      <c r="M19" s="330"/>
      <c r="N19" s="466"/>
    </row>
    <row r="20" spans="1:14" ht="15" customHeight="1">
      <c r="A20" s="317" t="s">
        <v>240</v>
      </c>
      <c r="B20" s="303">
        <v>432450</v>
      </c>
      <c r="C20" s="303"/>
      <c r="D20" s="303">
        <v>453545</v>
      </c>
      <c r="E20" s="696"/>
      <c r="F20" s="26">
        <v>467612</v>
      </c>
      <c r="G20" s="303"/>
      <c r="H20" s="426">
        <v>13.803433922996879</v>
      </c>
      <c r="I20" s="426"/>
      <c r="J20" s="704">
        <v>13.05192428535206</v>
      </c>
      <c r="K20" s="696"/>
      <c r="L20" s="704">
        <v>12.909542526710178</v>
      </c>
      <c r="M20" s="330"/>
      <c r="N20" s="466"/>
    </row>
    <row r="21" spans="1:14" ht="15" customHeight="1">
      <c r="A21" s="317" t="s">
        <v>241</v>
      </c>
      <c r="B21" s="303">
        <v>389579</v>
      </c>
      <c r="C21" s="303"/>
      <c r="D21" s="303">
        <v>423590</v>
      </c>
      <c r="E21" s="696"/>
      <c r="F21" s="26">
        <v>442103</v>
      </c>
      <c r="G21" s="303"/>
      <c r="H21" s="426">
        <v>11.838191997001891</v>
      </c>
      <c r="I21" s="426"/>
      <c r="J21" s="704">
        <v>11.825335820014637</v>
      </c>
      <c r="K21" s="696"/>
      <c r="L21" s="704">
        <v>11.723939896358994</v>
      </c>
      <c r="M21" s="330"/>
      <c r="N21" s="466"/>
    </row>
    <row r="22" spans="1:14" ht="15" customHeight="1">
      <c r="A22" s="317" t="s">
        <v>242</v>
      </c>
      <c r="B22" s="303">
        <v>1753</v>
      </c>
      <c r="C22" s="303"/>
      <c r="D22" s="303">
        <v>698</v>
      </c>
      <c r="E22" s="696"/>
      <c r="F22" s="26">
        <v>998</v>
      </c>
      <c r="G22" s="303"/>
      <c r="H22" s="426">
        <v>21.603536794067313</v>
      </c>
      <c r="I22" s="426"/>
      <c r="J22" s="704">
        <v>24.015759312320917</v>
      </c>
      <c r="K22" s="696"/>
      <c r="L22" s="704">
        <v>22.83366733466934</v>
      </c>
      <c r="M22" s="330"/>
      <c r="N22" s="466"/>
    </row>
    <row r="23" spans="1:14" ht="15" customHeight="1">
      <c r="A23" s="317"/>
      <c r="B23" s="303"/>
      <c r="C23" s="419"/>
      <c r="D23" s="26"/>
      <c r="G23" s="303"/>
      <c r="H23" s="426"/>
      <c r="I23" s="419"/>
      <c r="J23" s="426"/>
      <c r="L23" s="426"/>
    </row>
    <row r="24" spans="1:14" ht="15" customHeight="1">
      <c r="A24" s="321" t="s">
        <v>214</v>
      </c>
      <c r="B24" s="261">
        <v>2912855</v>
      </c>
      <c r="C24" s="261"/>
      <c r="D24" s="261">
        <v>3014427</v>
      </c>
      <c r="E24" s="696"/>
      <c r="F24" s="430">
        <v>3130351</v>
      </c>
      <c r="G24" s="261"/>
      <c r="H24" s="425">
        <v>13.800675625803549</v>
      </c>
      <c r="I24" s="425"/>
      <c r="J24" s="425">
        <v>13.348037620416749</v>
      </c>
      <c r="K24" s="696"/>
      <c r="L24" s="425">
        <v>13.456990286392804</v>
      </c>
    </row>
    <row r="25" spans="1:14" ht="6.75" customHeight="1">
      <c r="A25" s="321"/>
      <c r="B25" s="261"/>
      <c r="C25" s="419"/>
      <c r="D25" s="430"/>
      <c r="G25" s="261"/>
      <c r="H25" s="425"/>
      <c r="I25" s="419"/>
      <c r="J25" s="425"/>
    </row>
    <row r="26" spans="1:14" ht="15" customHeight="1">
      <c r="A26" s="317" t="s">
        <v>232</v>
      </c>
      <c r="B26" s="303">
        <v>304731</v>
      </c>
      <c r="C26" s="303"/>
      <c r="D26" s="303">
        <v>333371</v>
      </c>
      <c r="E26" s="696"/>
      <c r="F26" s="26">
        <v>361956</v>
      </c>
      <c r="G26" s="303"/>
      <c r="H26" s="426">
        <v>14.861349846257847</v>
      </c>
      <c r="I26" s="426"/>
      <c r="J26" s="426">
        <v>14.690542968644543</v>
      </c>
      <c r="K26" s="696"/>
      <c r="L26" s="426">
        <v>14.611074274221176</v>
      </c>
    </row>
    <row r="27" spans="1:14" ht="15" customHeight="1">
      <c r="A27" s="317" t="s">
        <v>233</v>
      </c>
      <c r="B27" s="303">
        <v>189339</v>
      </c>
      <c r="C27" s="303"/>
      <c r="D27" s="303">
        <v>203339</v>
      </c>
      <c r="E27" s="696"/>
      <c r="F27" s="26">
        <v>211628</v>
      </c>
      <c r="G27" s="303"/>
      <c r="H27" s="426">
        <v>15.741130987276788</v>
      </c>
      <c r="I27" s="426"/>
      <c r="J27" s="426">
        <v>14.709396623372792</v>
      </c>
      <c r="K27" s="696"/>
      <c r="L27" s="426">
        <v>15.010386149280814</v>
      </c>
    </row>
    <row r="28" spans="1:14" s="251" customFormat="1" ht="15" customHeight="1">
      <c r="A28" s="317" t="s">
        <v>234</v>
      </c>
      <c r="B28" s="303">
        <v>306216</v>
      </c>
      <c r="C28" s="261"/>
      <c r="D28" s="303">
        <v>349519</v>
      </c>
      <c r="E28" s="856"/>
      <c r="F28" s="26">
        <v>350721</v>
      </c>
      <c r="G28" s="261"/>
      <c r="H28" s="426">
        <v>10.795647516785538</v>
      </c>
      <c r="I28" s="425"/>
      <c r="J28" s="426">
        <v>10.673931889253517</v>
      </c>
      <c r="K28" s="856"/>
      <c r="L28" s="426">
        <v>11.179558680546645</v>
      </c>
    </row>
    <row r="29" spans="1:14" ht="15" customHeight="1">
      <c r="A29" s="317" t="s">
        <v>235</v>
      </c>
      <c r="B29" s="303">
        <v>154295</v>
      </c>
      <c r="C29" s="303"/>
      <c r="D29" s="303">
        <v>160502</v>
      </c>
      <c r="E29" s="696"/>
      <c r="F29" s="26">
        <v>167135</v>
      </c>
      <c r="G29" s="303"/>
      <c r="H29" s="426">
        <v>12.832223986519329</v>
      </c>
      <c r="I29" s="426"/>
      <c r="J29" s="426">
        <v>12.667885758432917</v>
      </c>
      <c r="K29" s="696"/>
      <c r="L29" s="426">
        <v>12.423071170012266</v>
      </c>
    </row>
    <row r="30" spans="1:14" ht="15" customHeight="1">
      <c r="A30" s="317" t="s">
        <v>236</v>
      </c>
      <c r="B30" s="303">
        <v>386090</v>
      </c>
      <c r="C30" s="303"/>
      <c r="D30" s="303">
        <v>407552</v>
      </c>
      <c r="E30" s="696"/>
      <c r="F30" s="26">
        <v>407656</v>
      </c>
      <c r="G30" s="303"/>
      <c r="H30" s="426">
        <v>11.579756015436816</v>
      </c>
      <c r="I30" s="426"/>
      <c r="J30" s="426">
        <v>10.870141724246231</v>
      </c>
      <c r="K30" s="696"/>
      <c r="L30" s="426">
        <v>11.592919029770199</v>
      </c>
    </row>
    <row r="31" spans="1:14" ht="13.5" customHeight="1">
      <c r="A31" s="317" t="s">
        <v>237</v>
      </c>
      <c r="B31" s="303">
        <v>135961</v>
      </c>
      <c r="C31" s="303"/>
      <c r="D31" s="303">
        <v>135964</v>
      </c>
      <c r="E31" s="696"/>
      <c r="F31" s="26">
        <v>146658</v>
      </c>
      <c r="G31" s="303"/>
      <c r="H31" s="426">
        <v>12.544707673524025</v>
      </c>
      <c r="I31" s="426"/>
      <c r="J31" s="426">
        <v>12.049086522903121</v>
      </c>
      <c r="K31" s="696"/>
      <c r="L31" s="426">
        <v>12.075086255096892</v>
      </c>
    </row>
    <row r="32" spans="1:14" ht="15" customHeight="1">
      <c r="A32" s="317" t="s">
        <v>238</v>
      </c>
      <c r="B32" s="303">
        <v>143356</v>
      </c>
      <c r="C32" s="303"/>
      <c r="D32" s="303">
        <v>138503</v>
      </c>
      <c r="E32" s="696"/>
      <c r="F32" s="26">
        <v>145747</v>
      </c>
      <c r="G32" s="303"/>
      <c r="H32" s="426">
        <v>18.373085186528641</v>
      </c>
      <c r="I32" s="426"/>
      <c r="J32" s="426">
        <v>16.537829505498078</v>
      </c>
      <c r="K32" s="696"/>
      <c r="L32" s="426">
        <v>17.244203997337852</v>
      </c>
    </row>
    <row r="33" spans="1:14" ht="15" customHeight="1">
      <c r="A33" s="317" t="s">
        <v>239</v>
      </c>
      <c r="B33" s="303">
        <v>774578</v>
      </c>
      <c r="C33" s="303"/>
      <c r="D33" s="303">
        <v>748271</v>
      </c>
      <c r="E33" s="696"/>
      <c r="F33" s="26">
        <v>779721</v>
      </c>
      <c r="G33" s="303"/>
      <c r="H33" s="426">
        <v>15.031426144300509</v>
      </c>
      <c r="I33" s="426"/>
      <c r="J33" s="426">
        <v>14.925333201473798</v>
      </c>
      <c r="K33" s="696"/>
      <c r="L33" s="426">
        <v>14.64052141727618</v>
      </c>
    </row>
    <row r="34" spans="1:14" ht="15" customHeight="1">
      <c r="A34" s="317" t="s">
        <v>240</v>
      </c>
      <c r="B34" s="303">
        <v>298063</v>
      </c>
      <c r="C34" s="303"/>
      <c r="D34" s="303">
        <v>307746</v>
      </c>
      <c r="E34" s="696"/>
      <c r="F34" s="26">
        <v>319150</v>
      </c>
      <c r="G34" s="303"/>
      <c r="H34" s="426">
        <v>13.644561720173252</v>
      </c>
      <c r="I34" s="426"/>
      <c r="J34" s="426">
        <v>12.905477244220883</v>
      </c>
      <c r="K34" s="696"/>
      <c r="L34" s="426">
        <v>12.655961146796177</v>
      </c>
    </row>
    <row r="35" spans="1:14" ht="15" customHeight="1">
      <c r="A35" s="317" t="s">
        <v>241</v>
      </c>
      <c r="B35" s="303">
        <v>219161</v>
      </c>
      <c r="C35" s="303"/>
      <c r="D35" s="303">
        <v>229132</v>
      </c>
      <c r="E35" s="696"/>
      <c r="F35" s="26">
        <v>239247</v>
      </c>
      <c r="G35" s="303"/>
      <c r="H35" s="426">
        <v>13.063026724645352</v>
      </c>
      <c r="I35" s="426"/>
      <c r="J35" s="426">
        <v>13.41297592654016</v>
      </c>
      <c r="K35" s="696"/>
      <c r="L35" s="426">
        <v>13.295911756469255</v>
      </c>
    </row>
    <row r="36" spans="1:14" ht="15" customHeight="1">
      <c r="A36" s="317" t="s">
        <v>242</v>
      </c>
      <c r="B36" s="303">
        <v>1065</v>
      </c>
      <c r="C36" s="303"/>
      <c r="D36" s="303">
        <v>528</v>
      </c>
      <c r="E36" s="696"/>
      <c r="F36" s="26">
        <v>732</v>
      </c>
      <c r="G36" s="303"/>
      <c r="H36" s="426">
        <v>20.025352112676057</v>
      </c>
      <c r="I36" s="426"/>
      <c r="J36" s="426">
        <v>23.206439393939394</v>
      </c>
      <c r="K36" s="696"/>
      <c r="L36" s="426">
        <v>23.062841530054644</v>
      </c>
      <c r="N36" s="317"/>
    </row>
    <row r="37" spans="1:14" ht="15" customHeight="1">
      <c r="A37" s="317"/>
      <c r="B37" s="303"/>
      <c r="C37" s="419"/>
      <c r="D37" s="26"/>
      <c r="G37" s="303"/>
      <c r="H37" s="426"/>
      <c r="I37" s="419"/>
      <c r="J37" s="426"/>
      <c r="L37" s="426"/>
    </row>
    <row r="38" spans="1:14" ht="15" customHeight="1">
      <c r="A38" s="321" t="s">
        <v>215</v>
      </c>
      <c r="B38" s="261">
        <v>2414423</v>
      </c>
      <c r="C38" s="261"/>
      <c r="D38" s="261">
        <v>2615091</v>
      </c>
      <c r="E38" s="696"/>
      <c r="F38" s="430">
        <v>2693664</v>
      </c>
      <c r="G38" s="261"/>
      <c r="H38" s="263">
        <v>13.152607890166719</v>
      </c>
      <c r="I38" s="263"/>
      <c r="J38" s="705">
        <v>12.671707791430585</v>
      </c>
      <c r="K38" s="696"/>
      <c r="L38" s="705">
        <v>13.033969715599273</v>
      </c>
      <c r="M38" s="317"/>
    </row>
    <row r="39" spans="1:14" ht="7.5" customHeight="1">
      <c r="A39" s="321"/>
      <c r="B39" s="261"/>
      <c r="C39" s="419"/>
      <c r="D39" s="430"/>
      <c r="G39" s="261"/>
      <c r="H39" s="431"/>
      <c r="I39" s="419"/>
      <c r="J39" s="431"/>
      <c r="L39" s="705"/>
    </row>
    <row r="40" spans="1:14" ht="15" customHeight="1">
      <c r="A40" s="317" t="s">
        <v>232</v>
      </c>
      <c r="B40" s="303">
        <v>282587</v>
      </c>
      <c r="C40" s="303"/>
      <c r="D40" s="303">
        <v>305800</v>
      </c>
      <c r="E40" s="696"/>
      <c r="F40" s="26">
        <v>336330</v>
      </c>
      <c r="G40" s="303"/>
      <c r="H40" s="426">
        <v>14.735543390177185</v>
      </c>
      <c r="I40" s="426"/>
      <c r="J40" s="426">
        <v>14.556062786134728</v>
      </c>
      <c r="K40" s="696"/>
      <c r="L40" s="426">
        <v>14.492650075818393</v>
      </c>
    </row>
    <row r="41" spans="1:14" ht="15" customHeight="1">
      <c r="A41" s="317" t="s">
        <v>233</v>
      </c>
      <c r="B41" s="303">
        <v>258682</v>
      </c>
      <c r="C41" s="303"/>
      <c r="D41" s="303">
        <v>286901</v>
      </c>
      <c r="E41" s="696"/>
      <c r="F41" s="26">
        <v>301391</v>
      </c>
      <c r="G41" s="303"/>
      <c r="H41" s="426">
        <v>13.485325612141548</v>
      </c>
      <c r="I41" s="426"/>
      <c r="J41" s="426">
        <v>13.225492417244974</v>
      </c>
      <c r="K41" s="696"/>
      <c r="L41" s="426">
        <v>13.544624756545485</v>
      </c>
    </row>
    <row r="42" spans="1:14" ht="15" customHeight="1">
      <c r="A42" s="317" t="s">
        <v>234</v>
      </c>
      <c r="B42" s="303">
        <v>228230</v>
      </c>
      <c r="C42" s="303"/>
      <c r="D42" s="303">
        <v>274597</v>
      </c>
      <c r="E42" s="696"/>
      <c r="F42" s="26">
        <v>277353</v>
      </c>
      <c r="G42" s="303"/>
      <c r="H42" s="426">
        <v>10.385365639924638</v>
      </c>
      <c r="I42" s="426"/>
      <c r="J42" s="426">
        <v>10.026529787288281</v>
      </c>
      <c r="K42" s="696"/>
      <c r="L42" s="426">
        <v>10.666886602993298</v>
      </c>
      <c r="M42" s="251"/>
    </row>
    <row r="43" spans="1:14" ht="15" customHeight="1">
      <c r="A43" s="317" t="s">
        <v>235</v>
      </c>
      <c r="B43" s="303">
        <v>114878</v>
      </c>
      <c r="C43" s="303"/>
      <c r="D43" s="303">
        <v>125958</v>
      </c>
      <c r="E43" s="696"/>
      <c r="F43" s="26">
        <v>128188</v>
      </c>
      <c r="G43" s="303"/>
      <c r="H43" s="426">
        <v>10.960227371646443</v>
      </c>
      <c r="I43" s="426"/>
      <c r="J43" s="426">
        <v>11.183211864272218</v>
      </c>
      <c r="K43" s="696"/>
      <c r="L43" s="426">
        <v>11.241075607701189</v>
      </c>
    </row>
    <row r="44" spans="1:14" ht="15" customHeight="1">
      <c r="A44" s="317" t="s">
        <v>236</v>
      </c>
      <c r="B44" s="303">
        <v>583903</v>
      </c>
      <c r="C44" s="303"/>
      <c r="D44" s="303">
        <v>631337</v>
      </c>
      <c r="E44" s="696"/>
      <c r="F44" s="26">
        <v>616213</v>
      </c>
      <c r="G44" s="303"/>
      <c r="H44" s="426">
        <v>11.038888308503296</v>
      </c>
      <c r="I44" s="426"/>
      <c r="J44" s="426">
        <v>10.813259796273622</v>
      </c>
      <c r="K44" s="696"/>
      <c r="L44" s="426">
        <v>11.679429028598877</v>
      </c>
    </row>
    <row r="45" spans="1:14" ht="15" customHeight="1">
      <c r="A45" s="317" t="s">
        <v>237</v>
      </c>
      <c r="B45" s="303">
        <v>116860</v>
      </c>
      <c r="C45" s="303"/>
      <c r="D45" s="303">
        <v>134855</v>
      </c>
      <c r="E45" s="696"/>
      <c r="F45" s="26">
        <v>145651</v>
      </c>
      <c r="G45" s="303"/>
      <c r="H45" s="426">
        <v>11.003123395516003</v>
      </c>
      <c r="I45" s="426"/>
      <c r="J45" s="426">
        <v>10.556323458529532</v>
      </c>
      <c r="K45" s="696"/>
      <c r="L45" s="426">
        <v>10.505935420972049</v>
      </c>
    </row>
    <row r="46" spans="1:14" ht="15" customHeight="1">
      <c r="A46" s="317" t="s">
        <v>238</v>
      </c>
      <c r="B46" s="303">
        <v>336745</v>
      </c>
      <c r="C46" s="303"/>
      <c r="D46" s="303">
        <v>354511</v>
      </c>
      <c r="E46" s="696"/>
      <c r="F46" s="26">
        <v>366065</v>
      </c>
      <c r="G46" s="303"/>
      <c r="H46" s="426">
        <v>17.998675555687537</v>
      </c>
      <c r="I46" s="426"/>
      <c r="J46" s="426">
        <v>17.201993732211413</v>
      </c>
      <c r="K46" s="696"/>
      <c r="L46" s="426">
        <v>17.383961864696161</v>
      </c>
    </row>
    <row r="47" spans="1:14" ht="15" customHeight="1">
      <c r="A47" s="317" t="s">
        <v>239</v>
      </c>
      <c r="B47" s="303">
        <v>187045</v>
      </c>
      <c r="C47" s="303"/>
      <c r="D47" s="303">
        <v>160705</v>
      </c>
      <c r="E47" s="696"/>
      <c r="F47" s="26">
        <v>170889</v>
      </c>
      <c r="G47" s="303"/>
      <c r="H47" s="426">
        <v>16.112700152369751</v>
      </c>
      <c r="I47" s="426"/>
      <c r="J47" s="426">
        <v>15.514016365390001</v>
      </c>
      <c r="K47" s="696"/>
      <c r="L47" s="426">
        <v>15.546108877692538</v>
      </c>
    </row>
    <row r="48" spans="1:14" ht="15" customHeight="1">
      <c r="A48" s="317" t="s">
        <v>240</v>
      </c>
      <c r="B48" s="303">
        <v>134387</v>
      </c>
      <c r="C48" s="303"/>
      <c r="D48" s="303">
        <v>145799</v>
      </c>
      <c r="E48" s="696"/>
      <c r="F48" s="26">
        <v>148462</v>
      </c>
      <c r="G48" s="303"/>
      <c r="H48" s="426">
        <v>14.155803760780433</v>
      </c>
      <c r="I48" s="426"/>
      <c r="J48" s="426">
        <v>13.36103814155104</v>
      </c>
      <c r="K48" s="696"/>
      <c r="L48" s="426">
        <v>13.454668534709219</v>
      </c>
    </row>
    <row r="49" spans="1:16" ht="15" customHeight="1">
      <c r="A49" s="317" t="s">
        <v>241</v>
      </c>
      <c r="B49" s="303">
        <v>170418</v>
      </c>
      <c r="C49" s="303"/>
      <c r="D49" s="303">
        <v>194458</v>
      </c>
      <c r="E49" s="696"/>
      <c r="F49" s="26">
        <v>202856</v>
      </c>
      <c r="G49" s="303"/>
      <c r="H49" s="426">
        <v>10.263029726906781</v>
      </c>
      <c r="I49" s="426"/>
      <c r="J49" s="426">
        <v>9.9546020220304641</v>
      </c>
      <c r="K49" s="696"/>
      <c r="L49" s="426">
        <v>9.8699668730528067</v>
      </c>
      <c r="P49" s="291"/>
    </row>
    <row r="50" spans="1:16" ht="15" customHeight="1">
      <c r="A50" s="317" t="s">
        <v>242</v>
      </c>
      <c r="B50" s="303">
        <v>688</v>
      </c>
      <c r="C50" s="303"/>
      <c r="D50" s="303">
        <v>170</v>
      </c>
      <c r="E50" s="696"/>
      <c r="F50" s="26">
        <v>266</v>
      </c>
      <c r="G50" s="303"/>
      <c r="H50" s="426">
        <v>24.046511627906977</v>
      </c>
      <c r="I50" s="426"/>
      <c r="J50" s="426">
        <v>26.529411764705884</v>
      </c>
      <c r="K50" s="696"/>
      <c r="L50" s="426">
        <v>22.203007518796994</v>
      </c>
    </row>
    <row r="51" spans="1:16">
      <c r="B51" s="303"/>
      <c r="C51" s="303"/>
      <c r="D51" s="303"/>
      <c r="E51" s="419"/>
      <c r="F51" s="26"/>
      <c r="G51" s="303"/>
      <c r="H51" s="426"/>
      <c r="I51" s="426"/>
      <c r="J51" s="426"/>
      <c r="K51" s="419"/>
      <c r="L51" s="426"/>
    </row>
  </sheetData>
  <mergeCells count="5">
    <mergeCell ref="F2:L4"/>
    <mergeCell ref="A5:A9"/>
    <mergeCell ref="B6:L6"/>
    <mergeCell ref="B7:F7"/>
    <mergeCell ref="H7:L7"/>
  </mergeCells>
  <phoneticPr fontId="6" type="noConversion"/>
  <pageMargins left="0.35433070866141736" right="0.35433070866141736" top="0.39370078740157483" bottom="0.39370078740157483" header="0" footer="0"/>
  <pageSetup paperSize="9" scale="95"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100"/>
  <sheetViews>
    <sheetView workbookViewId="0">
      <selection activeCell="I37" sqref="I37"/>
    </sheetView>
  </sheetViews>
  <sheetFormatPr baseColWidth="10" defaultColWidth="8.6328125" defaultRowHeight="10.3"/>
  <cols>
    <col min="1" max="1" width="30.36328125" style="317" customWidth="1"/>
    <col min="2" max="2" width="11.36328125" style="317" customWidth="1"/>
    <col min="3" max="3" width="1.453125" style="317" customWidth="1"/>
    <col min="4" max="4" width="9.90625" style="317" customWidth="1"/>
    <col min="5" max="5" width="1.36328125" style="317" customWidth="1"/>
    <col min="6" max="6" width="9.90625" style="317" customWidth="1"/>
    <col min="7" max="7" width="1.6328125" style="317" customWidth="1"/>
    <col min="8" max="8" width="9.90625" style="317" customWidth="1"/>
    <col min="9" max="9" width="1.6328125" style="317" customWidth="1"/>
    <col min="10" max="10" width="9.90625" style="317" customWidth="1"/>
    <col min="11" max="11" width="1.36328125" style="317" customWidth="1"/>
    <col min="12" max="12" width="9.90625" style="317" customWidth="1"/>
    <col min="13" max="13" width="1.6328125" style="317" customWidth="1"/>
    <col min="14" max="14" width="9.90625" style="317" customWidth="1"/>
    <col min="15" max="15" width="1.36328125" style="317" customWidth="1"/>
    <col min="16" max="16" width="9.90625" style="317" customWidth="1"/>
    <col min="17" max="17" width="1.08984375" style="317" customWidth="1"/>
    <col min="18" max="18" width="12.08984375" style="317" customWidth="1"/>
    <col min="19" max="19" width="2.90625" style="317" customWidth="1"/>
    <col min="20" max="20" width="5.36328125" style="317" customWidth="1"/>
    <col min="21" max="16384" width="8.6328125" style="317"/>
  </cols>
  <sheetData>
    <row r="1" spans="1:20" ht="21" customHeight="1">
      <c r="A1" s="915" t="s">
        <v>438</v>
      </c>
      <c r="B1" s="268"/>
      <c r="C1" s="268"/>
      <c r="D1" s="268"/>
      <c r="E1" s="268"/>
      <c r="F1" s="924"/>
      <c r="G1" s="925"/>
      <c r="H1" s="926"/>
      <c r="I1" s="331"/>
      <c r="J1" s="927" t="s">
        <v>243</v>
      </c>
      <c r="M1" s="924"/>
      <c r="N1" s="924"/>
      <c r="O1" s="924"/>
      <c r="P1" s="924"/>
      <c r="Q1" s="924"/>
      <c r="R1" s="928"/>
    </row>
    <row r="2" spans="1:20" ht="22.5" customHeight="1">
      <c r="A2" s="424"/>
      <c r="B2" s="424"/>
      <c r="C2" s="424"/>
      <c r="D2" s="424"/>
      <c r="E2" s="424"/>
      <c r="F2" s="424"/>
      <c r="G2" s="424"/>
      <c r="H2" s="424"/>
      <c r="I2" s="424"/>
      <c r="J2" s="1189" t="s">
        <v>244</v>
      </c>
      <c r="K2" s="1190"/>
      <c r="L2" s="1190"/>
      <c r="M2" s="1190"/>
      <c r="N2" s="1190"/>
      <c r="O2" s="1190"/>
      <c r="P2" s="1190"/>
      <c r="Q2" s="1190"/>
      <c r="R2" s="1190"/>
    </row>
    <row r="3" spans="1:20" ht="15" customHeight="1">
      <c r="A3" s="321"/>
      <c r="B3" s="321"/>
      <c r="C3" s="321"/>
      <c r="D3" s="321"/>
      <c r="E3" s="321"/>
      <c r="F3" s="321"/>
      <c r="G3" s="321"/>
      <c r="H3" s="321"/>
      <c r="I3" s="321"/>
      <c r="J3" s="1190"/>
      <c r="K3" s="1190"/>
      <c r="L3" s="1190"/>
      <c r="M3" s="1190"/>
      <c r="N3" s="1190"/>
      <c r="O3" s="1190"/>
      <c r="P3" s="1190"/>
      <c r="Q3" s="1190"/>
      <c r="R3" s="1190"/>
    </row>
    <row r="4" spans="1:20" ht="15" customHeight="1">
      <c r="A4" s="321"/>
      <c r="B4" s="321"/>
      <c r="C4" s="321"/>
      <c r="D4" s="321"/>
      <c r="E4" s="321"/>
      <c r="F4" s="321"/>
      <c r="G4" s="321"/>
      <c r="H4" s="321"/>
      <c r="I4" s="321"/>
      <c r="J4" s="1190"/>
      <c r="K4" s="1190"/>
      <c r="L4" s="1190"/>
      <c r="M4" s="1190"/>
      <c r="N4" s="1190"/>
      <c r="O4" s="1190"/>
      <c r="P4" s="1190"/>
      <c r="Q4" s="1190"/>
      <c r="R4" s="1190"/>
    </row>
    <row r="5" spans="1:20" ht="12" customHeight="1">
      <c r="A5" s="321"/>
      <c r="B5" s="321"/>
      <c r="C5" s="321"/>
      <c r="D5" s="321"/>
      <c r="E5" s="321"/>
      <c r="F5" s="321"/>
      <c r="G5" s="321"/>
      <c r="H5" s="321"/>
      <c r="I5" s="321"/>
      <c r="J5" s="929"/>
      <c r="K5" s="929"/>
      <c r="L5" s="929"/>
      <c r="M5" s="929"/>
      <c r="N5" s="929"/>
      <c r="O5" s="929"/>
      <c r="P5" s="929"/>
      <c r="Q5" s="929"/>
      <c r="R5" s="929"/>
    </row>
    <row r="6" spans="1:20" ht="15" customHeight="1" thickBot="1">
      <c r="A6" s="947"/>
      <c r="B6" s="1193"/>
      <c r="C6" s="1193"/>
      <c r="D6" s="1194"/>
      <c r="E6" s="1194"/>
      <c r="F6" s="1194"/>
      <c r="G6" s="1194"/>
      <c r="H6" s="1194"/>
      <c r="I6" s="1194"/>
      <c r="J6" s="1194"/>
      <c r="K6" s="1194"/>
      <c r="L6" s="1194"/>
      <c r="M6" s="1194"/>
      <c r="N6" s="1194"/>
      <c r="O6" s="1194"/>
      <c r="P6" s="1194"/>
      <c r="Q6" s="1194"/>
      <c r="R6" s="1194"/>
    </row>
    <row r="7" spans="1:20" ht="20.25" customHeight="1" thickBot="1">
      <c r="A7" s="270"/>
      <c r="B7" s="1195" t="s">
        <v>68</v>
      </c>
      <c r="C7" s="1195"/>
      <c r="D7" s="1196"/>
      <c r="E7" s="1196"/>
      <c r="F7" s="1196"/>
      <c r="G7" s="1196"/>
      <c r="H7" s="1196"/>
      <c r="I7" s="1196"/>
      <c r="J7" s="1196"/>
      <c r="K7" s="1197"/>
      <c r="L7" s="1197"/>
      <c r="M7" s="1197"/>
      <c r="N7" s="1197"/>
      <c r="O7" s="1197"/>
      <c r="P7" s="1197"/>
      <c r="Q7" s="1197"/>
      <c r="R7" s="1197"/>
    </row>
    <row r="8" spans="1:20" ht="18" customHeight="1">
      <c r="A8" s="947"/>
      <c r="B8" s="1198" t="s">
        <v>82</v>
      </c>
      <c r="C8" s="1198"/>
      <c r="D8" s="1199"/>
      <c r="E8" s="1199"/>
      <c r="F8" s="1199"/>
      <c r="G8" s="930"/>
      <c r="H8" s="1200" t="s">
        <v>83</v>
      </c>
      <c r="I8" s="1199"/>
      <c r="J8" s="1199"/>
      <c r="K8" s="1199"/>
      <c r="L8" s="1199"/>
      <c r="M8" s="931"/>
      <c r="N8" s="1200" t="s">
        <v>84</v>
      </c>
      <c r="O8" s="1200"/>
      <c r="P8" s="1200"/>
      <c r="Q8" s="1200"/>
      <c r="R8" s="1200"/>
    </row>
    <row r="9" spans="1:20" ht="15.9" customHeight="1">
      <c r="A9" s="947"/>
      <c r="B9" s="742">
        <v>2022</v>
      </c>
      <c r="C9" s="858"/>
      <c r="D9" s="742">
        <v>2023</v>
      </c>
      <c r="E9" s="858"/>
      <c r="F9" s="742">
        <v>2024</v>
      </c>
      <c r="G9" s="858"/>
      <c r="H9" s="742">
        <v>2022</v>
      </c>
      <c r="I9" s="858"/>
      <c r="J9" s="742">
        <v>2023</v>
      </c>
      <c r="K9" s="858"/>
      <c r="L9" s="742">
        <v>2024</v>
      </c>
      <c r="M9" s="858"/>
      <c r="N9" s="742">
        <v>2022</v>
      </c>
      <c r="O9" s="858"/>
      <c r="P9" s="742">
        <v>2023</v>
      </c>
      <c r="Q9" s="858"/>
      <c r="R9" s="742">
        <v>2024</v>
      </c>
    </row>
    <row r="10" spans="1:20" ht="15" customHeight="1">
      <c r="A10" s="947"/>
      <c r="B10" s="291"/>
      <c r="C10" s="291"/>
      <c r="E10" s="947"/>
      <c r="G10" s="947"/>
      <c r="I10" s="947"/>
      <c r="K10" s="947"/>
    </row>
    <row r="11" spans="1:20" ht="15" customHeight="1">
      <c r="A11" s="284" t="s">
        <v>74</v>
      </c>
      <c r="B11" s="261">
        <v>5327278</v>
      </c>
      <c r="C11" s="303"/>
      <c r="D11" s="261">
        <v>5629518</v>
      </c>
      <c r="E11" s="696"/>
      <c r="F11" s="261">
        <v>5824016</v>
      </c>
      <c r="G11" s="303"/>
      <c r="H11" s="420">
        <v>2912855</v>
      </c>
      <c r="I11" s="303"/>
      <c r="J11" s="420">
        <v>3014427</v>
      </c>
      <c r="K11" s="696"/>
      <c r="L11" s="430">
        <v>3130352</v>
      </c>
      <c r="M11" s="428"/>
      <c r="N11" s="863">
        <v>2414423</v>
      </c>
      <c r="O11" s="428"/>
      <c r="P11" s="863">
        <v>2615091</v>
      </c>
      <c r="Q11" s="696"/>
      <c r="R11" s="707">
        <v>2693664</v>
      </c>
    </row>
    <row r="12" spans="1:20" ht="15" customHeight="1">
      <c r="A12" s="284"/>
      <c r="B12" s="467"/>
      <c r="C12" s="467"/>
      <c r="D12" s="467"/>
      <c r="F12" s="432"/>
      <c r="G12" s="467"/>
      <c r="H12" s="467"/>
      <c r="I12" s="467"/>
      <c r="J12" s="467"/>
      <c r="L12" s="430"/>
      <c r="M12" s="467"/>
      <c r="N12" s="467"/>
      <c r="O12" s="467"/>
      <c r="P12" s="467"/>
      <c r="R12" s="707"/>
      <c r="S12" s="467"/>
      <c r="T12" s="932"/>
    </row>
    <row r="13" spans="1:20" ht="15" customHeight="1">
      <c r="A13" s="933" t="s">
        <v>245</v>
      </c>
      <c r="B13" s="864">
        <v>2832</v>
      </c>
      <c r="C13" s="303"/>
      <c r="D13" s="864">
        <v>6136</v>
      </c>
      <c r="E13" s="696"/>
      <c r="F13" s="706">
        <v>6451</v>
      </c>
      <c r="G13" s="303"/>
      <c r="H13" s="864">
        <v>1590</v>
      </c>
      <c r="I13" s="303"/>
      <c r="J13" s="864">
        <v>3600</v>
      </c>
      <c r="K13" s="696"/>
      <c r="L13" s="706">
        <v>3873</v>
      </c>
      <c r="M13" s="426"/>
      <c r="N13" s="864">
        <v>1242</v>
      </c>
      <c r="O13" s="426"/>
      <c r="P13" s="864">
        <v>2536</v>
      </c>
      <c r="Q13" s="696"/>
      <c r="R13" s="706">
        <v>2578</v>
      </c>
      <c r="T13" s="934"/>
    </row>
    <row r="14" spans="1:20" ht="15" customHeight="1">
      <c r="A14" s="933" t="s">
        <v>246</v>
      </c>
      <c r="B14" s="864">
        <v>1581730</v>
      </c>
      <c r="C14" s="303"/>
      <c r="D14" s="693">
        <v>1717212</v>
      </c>
      <c r="E14" s="696"/>
      <c r="F14" s="690">
        <v>1719294</v>
      </c>
      <c r="G14" s="303"/>
      <c r="H14" s="864">
        <v>727739</v>
      </c>
      <c r="I14" s="303"/>
      <c r="J14" s="864">
        <v>782633</v>
      </c>
      <c r="K14" s="696"/>
      <c r="L14" s="706">
        <v>792615</v>
      </c>
      <c r="M14" s="426"/>
      <c r="N14" s="864">
        <v>853991</v>
      </c>
      <c r="O14" s="426"/>
      <c r="P14" s="693">
        <v>934579</v>
      </c>
      <c r="Q14" s="696"/>
      <c r="R14" s="690">
        <v>926679</v>
      </c>
      <c r="T14" s="934"/>
    </row>
    <row r="15" spans="1:20" ht="15" customHeight="1">
      <c r="A15" s="933" t="s">
        <v>247</v>
      </c>
      <c r="B15" s="864">
        <v>15189</v>
      </c>
      <c r="C15" s="303"/>
      <c r="D15" s="693">
        <v>17535</v>
      </c>
      <c r="E15" s="696"/>
      <c r="F15" s="690">
        <v>17545</v>
      </c>
      <c r="G15" s="303"/>
      <c r="H15" s="864">
        <v>11387</v>
      </c>
      <c r="I15" s="303"/>
      <c r="J15" s="864">
        <v>12864</v>
      </c>
      <c r="K15" s="696"/>
      <c r="L15" s="706">
        <v>13037</v>
      </c>
      <c r="M15" s="426"/>
      <c r="N15" s="864">
        <v>3802</v>
      </c>
      <c r="O15" s="426"/>
      <c r="P15" s="693">
        <v>4671</v>
      </c>
      <c r="Q15" s="696"/>
      <c r="R15" s="690">
        <v>4508</v>
      </c>
      <c r="T15" s="934"/>
    </row>
    <row r="16" spans="1:20" ht="15" customHeight="1">
      <c r="A16" s="933" t="s">
        <v>248</v>
      </c>
      <c r="B16" s="864">
        <v>6555</v>
      </c>
      <c r="C16" s="303"/>
      <c r="D16" s="693">
        <v>9231</v>
      </c>
      <c r="E16" s="696"/>
      <c r="F16" s="690">
        <v>7816</v>
      </c>
      <c r="G16" s="303"/>
      <c r="H16" s="864">
        <v>3728</v>
      </c>
      <c r="I16" s="303"/>
      <c r="J16" s="864">
        <v>5622</v>
      </c>
      <c r="K16" s="696"/>
      <c r="L16" s="706">
        <v>4615</v>
      </c>
      <c r="M16" s="426"/>
      <c r="N16" s="864">
        <v>2827</v>
      </c>
      <c r="O16" s="426"/>
      <c r="P16" s="693">
        <v>3609</v>
      </c>
      <c r="Q16" s="696"/>
      <c r="R16" s="690">
        <v>3201</v>
      </c>
      <c r="T16" s="934"/>
    </row>
    <row r="17" spans="1:20" ht="15" customHeight="1">
      <c r="A17" s="933" t="s">
        <v>249</v>
      </c>
      <c r="B17" s="864">
        <v>644</v>
      </c>
      <c r="C17" s="303"/>
      <c r="D17" s="693">
        <v>459</v>
      </c>
      <c r="E17" s="696"/>
      <c r="F17" s="690">
        <v>455</v>
      </c>
      <c r="G17" s="303"/>
      <c r="H17" s="864">
        <v>210</v>
      </c>
      <c r="I17" s="303"/>
      <c r="J17" s="864">
        <v>193</v>
      </c>
      <c r="K17" s="696"/>
      <c r="L17" s="706">
        <v>153</v>
      </c>
      <c r="M17" s="426"/>
      <c r="N17" s="864">
        <v>434</v>
      </c>
      <c r="O17" s="426"/>
      <c r="P17" s="693">
        <v>266</v>
      </c>
      <c r="Q17" s="696"/>
      <c r="R17" s="690">
        <v>302</v>
      </c>
      <c r="T17" s="934"/>
    </row>
    <row r="18" spans="1:20" ht="15" customHeight="1">
      <c r="A18" s="933" t="s">
        <v>250</v>
      </c>
      <c r="B18" s="864">
        <v>433297</v>
      </c>
      <c r="C18" s="303"/>
      <c r="D18" s="693">
        <v>384994</v>
      </c>
      <c r="E18" s="696"/>
      <c r="F18" s="690">
        <v>384917</v>
      </c>
      <c r="G18" s="303"/>
      <c r="H18" s="864">
        <v>231217</v>
      </c>
      <c r="I18" s="303"/>
      <c r="J18" s="864">
        <v>211095</v>
      </c>
      <c r="K18" s="696"/>
      <c r="L18" s="706">
        <v>217907</v>
      </c>
      <c r="M18" s="426"/>
      <c r="N18" s="864">
        <v>202080</v>
      </c>
      <c r="O18" s="426"/>
      <c r="P18" s="693">
        <v>173899</v>
      </c>
      <c r="Q18" s="696"/>
      <c r="R18" s="690">
        <v>167010</v>
      </c>
      <c r="T18" s="934"/>
    </row>
    <row r="19" spans="1:20" ht="11.7" customHeight="1">
      <c r="A19" s="898" t="s">
        <v>606</v>
      </c>
      <c r="B19" s="965" t="s">
        <v>193</v>
      </c>
      <c r="C19" s="303"/>
      <c r="D19" s="965" t="s">
        <v>193</v>
      </c>
      <c r="E19" s="696"/>
      <c r="F19" s="965" t="s">
        <v>193</v>
      </c>
      <c r="G19" s="303"/>
      <c r="H19" s="965" t="s">
        <v>193</v>
      </c>
      <c r="I19" s="303"/>
      <c r="J19" s="965" t="s">
        <v>193</v>
      </c>
      <c r="K19" s="696"/>
      <c r="L19" s="965" t="s">
        <v>193</v>
      </c>
      <c r="M19" s="426"/>
      <c r="N19" s="965" t="s">
        <v>193</v>
      </c>
      <c r="O19" s="426"/>
      <c r="P19" s="965" t="s">
        <v>193</v>
      </c>
      <c r="Q19" s="696"/>
      <c r="R19" s="965" t="s">
        <v>193</v>
      </c>
      <c r="T19" s="934"/>
    </row>
    <row r="20" spans="1:20" ht="15" customHeight="1">
      <c r="A20" s="933" t="s">
        <v>253</v>
      </c>
      <c r="B20" s="864">
        <v>50255</v>
      </c>
      <c r="C20" s="303"/>
      <c r="D20" s="693">
        <v>53180</v>
      </c>
      <c r="E20" s="696"/>
      <c r="F20" s="690">
        <v>50973</v>
      </c>
      <c r="G20" s="303"/>
      <c r="H20" s="864">
        <v>44043</v>
      </c>
      <c r="I20" s="303"/>
      <c r="J20" s="864">
        <v>47420</v>
      </c>
      <c r="K20" s="696"/>
      <c r="L20" s="706">
        <v>45304</v>
      </c>
      <c r="M20" s="426"/>
      <c r="N20" s="864">
        <v>6212</v>
      </c>
      <c r="O20" s="426"/>
      <c r="P20" s="693">
        <v>5760</v>
      </c>
      <c r="Q20" s="696"/>
      <c r="R20" s="690">
        <v>5669</v>
      </c>
      <c r="T20" s="899"/>
    </row>
    <row r="21" spans="1:20" ht="15" customHeight="1">
      <c r="A21" s="933" t="s">
        <v>251</v>
      </c>
      <c r="B21" s="864">
        <v>11773</v>
      </c>
      <c r="C21" s="303"/>
      <c r="D21" s="693">
        <v>14014</v>
      </c>
      <c r="E21" s="696"/>
      <c r="F21" s="690">
        <v>29305</v>
      </c>
      <c r="G21" s="303"/>
      <c r="H21" s="864">
        <v>10633</v>
      </c>
      <c r="I21" s="303"/>
      <c r="J21" s="864">
        <v>11488</v>
      </c>
      <c r="K21" s="696"/>
      <c r="L21" s="706">
        <v>19633</v>
      </c>
      <c r="M21" s="426"/>
      <c r="N21" s="864">
        <v>1140</v>
      </c>
      <c r="O21" s="426"/>
      <c r="P21" s="693">
        <v>2526</v>
      </c>
      <c r="Q21" s="696"/>
      <c r="R21" s="690">
        <v>9672</v>
      </c>
    </row>
    <row r="22" spans="1:20" ht="15" customHeight="1">
      <c r="A22" s="933" t="s">
        <v>252</v>
      </c>
      <c r="B22" s="864">
        <v>20548</v>
      </c>
      <c r="C22" s="303"/>
      <c r="D22" s="693">
        <v>24999</v>
      </c>
      <c r="E22" s="696"/>
      <c r="F22" s="690">
        <v>30145</v>
      </c>
      <c r="G22" s="303"/>
      <c r="H22" s="864">
        <v>17717</v>
      </c>
      <c r="I22" s="303"/>
      <c r="J22" s="864">
        <v>20910</v>
      </c>
      <c r="K22" s="696"/>
      <c r="L22" s="706">
        <v>24073</v>
      </c>
      <c r="M22" s="426"/>
      <c r="N22" s="864">
        <v>2831</v>
      </c>
      <c r="O22" s="426"/>
      <c r="P22" s="693">
        <v>4089</v>
      </c>
      <c r="Q22" s="696"/>
      <c r="R22" s="690">
        <v>6072</v>
      </c>
      <c r="T22" s="898"/>
    </row>
    <row r="23" spans="1:20" ht="15" customHeight="1">
      <c r="A23" s="933" t="s">
        <v>254</v>
      </c>
      <c r="B23" s="864">
        <v>30486</v>
      </c>
      <c r="C23" s="303"/>
      <c r="D23" s="693">
        <v>31046</v>
      </c>
      <c r="E23" s="696"/>
      <c r="F23" s="690">
        <v>29466</v>
      </c>
      <c r="G23" s="303"/>
      <c r="H23" s="864">
        <v>26726</v>
      </c>
      <c r="I23" s="303"/>
      <c r="J23" s="864">
        <v>27045</v>
      </c>
      <c r="K23" s="696"/>
      <c r="L23" s="706">
        <v>25600</v>
      </c>
      <c r="M23" s="426"/>
      <c r="N23" s="864">
        <v>3760</v>
      </c>
      <c r="O23" s="426"/>
      <c r="P23" s="693">
        <v>4001</v>
      </c>
      <c r="Q23" s="696"/>
      <c r="R23" s="690">
        <v>3866</v>
      </c>
      <c r="T23" s="898"/>
    </row>
    <row r="24" spans="1:20" ht="15" customHeight="1">
      <c r="A24" s="933" t="s">
        <v>271</v>
      </c>
      <c r="B24" s="864">
        <v>398984</v>
      </c>
      <c r="C24" s="303"/>
      <c r="D24" s="864">
        <v>568429</v>
      </c>
      <c r="E24" s="696"/>
      <c r="F24" s="706">
        <v>611369</v>
      </c>
      <c r="G24" s="303"/>
      <c r="H24" s="864">
        <v>188777</v>
      </c>
      <c r="I24" s="303"/>
      <c r="J24" s="693">
        <v>273513</v>
      </c>
      <c r="K24" s="696"/>
      <c r="L24" s="690">
        <v>295311</v>
      </c>
      <c r="M24" s="426"/>
      <c r="N24" s="864">
        <v>210207</v>
      </c>
      <c r="O24" s="426"/>
      <c r="P24" s="693">
        <v>294916</v>
      </c>
      <c r="Q24" s="696"/>
      <c r="R24" s="690">
        <v>316058</v>
      </c>
      <c r="T24" s="898"/>
    </row>
    <row r="25" spans="1:20" ht="15" customHeight="1">
      <c r="A25" s="933" t="s">
        <v>255</v>
      </c>
      <c r="B25" s="864">
        <v>48150</v>
      </c>
      <c r="C25" s="303"/>
      <c r="D25" s="693">
        <v>69191</v>
      </c>
      <c r="E25" s="696"/>
      <c r="F25" s="690">
        <v>72964</v>
      </c>
      <c r="G25" s="303"/>
      <c r="H25" s="864">
        <v>21323</v>
      </c>
      <c r="I25" s="303"/>
      <c r="J25" s="864">
        <v>31272</v>
      </c>
      <c r="K25" s="696"/>
      <c r="L25" s="706">
        <v>33514</v>
      </c>
      <c r="M25" s="426"/>
      <c r="N25" s="864">
        <v>26827</v>
      </c>
      <c r="O25" s="426"/>
      <c r="P25" s="693">
        <v>37919</v>
      </c>
      <c r="Q25" s="696"/>
      <c r="R25" s="690">
        <v>39450</v>
      </c>
      <c r="T25" s="898"/>
    </row>
    <row r="26" spans="1:20" ht="15" customHeight="1">
      <c r="A26" s="933" t="s">
        <v>259</v>
      </c>
      <c r="B26" s="864">
        <v>7860</v>
      </c>
      <c r="C26" s="303"/>
      <c r="D26" s="693">
        <v>6048</v>
      </c>
      <c r="E26" s="696"/>
      <c r="F26" s="690">
        <v>6964</v>
      </c>
      <c r="G26" s="303"/>
      <c r="H26" s="864">
        <v>656</v>
      </c>
      <c r="I26" s="303"/>
      <c r="J26" s="693">
        <v>518</v>
      </c>
      <c r="K26" s="696"/>
      <c r="L26" s="690">
        <v>529</v>
      </c>
      <c r="M26" s="426"/>
      <c r="N26" s="864">
        <v>7204</v>
      </c>
      <c r="O26" s="426"/>
      <c r="P26" s="693">
        <v>5530</v>
      </c>
      <c r="Q26" s="696"/>
      <c r="R26" s="690">
        <v>6435</v>
      </c>
      <c r="T26" s="898"/>
    </row>
    <row r="27" spans="1:20" ht="15" customHeight="1">
      <c r="A27" s="933" t="s">
        <v>260</v>
      </c>
      <c r="B27" s="864">
        <v>6640</v>
      </c>
      <c r="C27" s="303"/>
      <c r="D27" s="693">
        <v>5805</v>
      </c>
      <c r="E27" s="696"/>
      <c r="F27" s="690">
        <v>6040</v>
      </c>
      <c r="G27" s="303"/>
      <c r="H27" s="864">
        <v>4087</v>
      </c>
      <c r="I27" s="303"/>
      <c r="J27" s="693">
        <v>3410</v>
      </c>
      <c r="K27" s="696"/>
      <c r="L27" s="690">
        <v>3722</v>
      </c>
      <c r="M27" s="426"/>
      <c r="N27" s="864">
        <v>2553</v>
      </c>
      <c r="O27" s="426"/>
      <c r="P27" s="693">
        <v>2395</v>
      </c>
      <c r="Q27" s="696"/>
      <c r="R27" s="690">
        <v>2318</v>
      </c>
      <c r="T27" s="899"/>
    </row>
    <row r="28" spans="1:20" ht="15" customHeight="1">
      <c r="A28" s="933" t="s">
        <v>261</v>
      </c>
      <c r="B28" s="864">
        <v>250881</v>
      </c>
      <c r="C28" s="303"/>
      <c r="D28" s="693">
        <v>243137</v>
      </c>
      <c r="E28" s="696"/>
      <c r="F28" s="690">
        <v>252871</v>
      </c>
      <c r="G28" s="303"/>
      <c r="H28" s="864">
        <v>107917</v>
      </c>
      <c r="I28" s="303"/>
      <c r="J28" s="693">
        <v>104742</v>
      </c>
      <c r="K28" s="696"/>
      <c r="L28" s="690">
        <v>108506</v>
      </c>
      <c r="M28" s="426"/>
      <c r="N28" s="864">
        <v>142964</v>
      </c>
      <c r="O28" s="426"/>
      <c r="P28" s="693">
        <v>138395</v>
      </c>
      <c r="Q28" s="696"/>
      <c r="R28" s="690">
        <v>144365</v>
      </c>
      <c r="T28" s="898"/>
    </row>
    <row r="29" spans="1:20" ht="15" customHeight="1">
      <c r="A29" s="933" t="s">
        <v>256</v>
      </c>
      <c r="B29" s="864">
        <v>3463</v>
      </c>
      <c r="C29" s="303"/>
      <c r="D29" s="693">
        <v>3876</v>
      </c>
      <c r="E29" s="696"/>
      <c r="F29" s="690">
        <v>5242</v>
      </c>
      <c r="G29" s="303"/>
      <c r="H29" s="864">
        <v>2327</v>
      </c>
      <c r="I29" s="303"/>
      <c r="J29" s="864">
        <v>2830</v>
      </c>
      <c r="K29" s="696"/>
      <c r="L29" s="706">
        <v>3987</v>
      </c>
      <c r="M29" s="426"/>
      <c r="N29" s="864">
        <v>1136</v>
      </c>
      <c r="O29" s="426"/>
      <c r="P29" s="693">
        <v>1046</v>
      </c>
      <c r="Q29" s="696"/>
      <c r="R29" s="690">
        <v>1255</v>
      </c>
      <c r="T29" s="899"/>
    </row>
    <row r="30" spans="1:20" ht="15" customHeight="1">
      <c r="A30" s="933" t="s">
        <v>257</v>
      </c>
      <c r="B30" s="864">
        <v>293410</v>
      </c>
      <c r="C30" s="303"/>
      <c r="D30" s="693">
        <v>261781</v>
      </c>
      <c r="E30" s="696"/>
      <c r="F30" s="690">
        <v>292874</v>
      </c>
      <c r="G30" s="303"/>
      <c r="H30" s="864">
        <v>154596</v>
      </c>
      <c r="I30" s="303"/>
      <c r="J30" s="864">
        <v>136559</v>
      </c>
      <c r="K30" s="696"/>
      <c r="L30" s="706">
        <v>148824</v>
      </c>
      <c r="M30" s="426"/>
      <c r="N30" s="864">
        <v>138814</v>
      </c>
      <c r="O30" s="426"/>
      <c r="P30" s="693">
        <v>125222</v>
      </c>
      <c r="Q30" s="696"/>
      <c r="R30" s="690">
        <v>144050</v>
      </c>
      <c r="T30" s="899"/>
    </row>
    <row r="31" spans="1:20" ht="15" customHeight="1">
      <c r="A31" s="933" t="s">
        <v>258</v>
      </c>
      <c r="B31" s="864">
        <v>48105</v>
      </c>
      <c r="C31" s="303"/>
      <c r="D31" s="693">
        <v>53442</v>
      </c>
      <c r="E31" s="696"/>
      <c r="F31" s="690">
        <v>73412</v>
      </c>
      <c r="G31" s="303"/>
      <c r="H31" s="864">
        <v>41644</v>
      </c>
      <c r="I31" s="303"/>
      <c r="J31" s="864">
        <v>46151</v>
      </c>
      <c r="K31" s="696"/>
      <c r="L31" s="706">
        <v>57960</v>
      </c>
      <c r="M31" s="426"/>
      <c r="N31" s="864">
        <v>6461</v>
      </c>
      <c r="O31" s="426"/>
      <c r="P31" s="693">
        <v>7291</v>
      </c>
      <c r="Q31" s="696"/>
      <c r="R31" s="690">
        <v>15452</v>
      </c>
      <c r="T31" s="898"/>
    </row>
    <row r="32" spans="1:20" ht="15" customHeight="1">
      <c r="A32" s="933" t="s">
        <v>262</v>
      </c>
      <c r="B32" s="864">
        <v>1641</v>
      </c>
      <c r="C32" s="303"/>
      <c r="D32" s="864">
        <v>821</v>
      </c>
      <c r="E32" s="696"/>
      <c r="F32" s="706">
        <v>415</v>
      </c>
      <c r="G32" s="303"/>
      <c r="H32" s="864">
        <v>1152</v>
      </c>
      <c r="I32" s="303"/>
      <c r="J32" s="693">
        <v>572</v>
      </c>
      <c r="K32" s="696"/>
      <c r="L32" s="690">
        <v>309</v>
      </c>
      <c r="M32" s="426"/>
      <c r="N32" s="864">
        <v>489</v>
      </c>
      <c r="O32" s="426"/>
      <c r="P32" s="693">
        <v>249</v>
      </c>
      <c r="Q32" s="696"/>
      <c r="R32" s="690">
        <v>106</v>
      </c>
      <c r="T32" s="898"/>
    </row>
    <row r="33" spans="1:20" ht="15" customHeight="1">
      <c r="A33" s="933" t="s">
        <v>263</v>
      </c>
      <c r="B33" s="864">
        <v>185</v>
      </c>
      <c r="C33" s="303"/>
      <c r="D33" s="864">
        <v>1077</v>
      </c>
      <c r="E33" s="696"/>
      <c r="F33" s="706">
        <v>1532</v>
      </c>
      <c r="G33" s="303"/>
      <c r="H33" s="864">
        <v>147</v>
      </c>
      <c r="I33" s="303"/>
      <c r="J33" s="693">
        <v>953</v>
      </c>
      <c r="K33" s="696"/>
      <c r="L33" s="690">
        <v>1399</v>
      </c>
      <c r="M33" s="426"/>
      <c r="N33" s="864">
        <v>38</v>
      </c>
      <c r="O33" s="426"/>
      <c r="P33" s="693">
        <v>124</v>
      </c>
      <c r="Q33" s="696"/>
      <c r="R33" s="690">
        <v>133</v>
      </c>
      <c r="T33" s="898"/>
    </row>
    <row r="34" spans="1:20" ht="15" customHeight="1">
      <c r="A34" s="933" t="s">
        <v>264</v>
      </c>
      <c r="B34" s="864">
        <v>9692</v>
      </c>
      <c r="C34" s="303"/>
      <c r="D34" s="864">
        <v>13777</v>
      </c>
      <c r="E34" s="696"/>
      <c r="F34" s="706">
        <v>14362</v>
      </c>
      <c r="G34" s="303"/>
      <c r="H34" s="864">
        <v>6318</v>
      </c>
      <c r="I34" s="303"/>
      <c r="J34" s="693">
        <v>8416</v>
      </c>
      <c r="K34" s="696"/>
      <c r="L34" s="690">
        <v>9027</v>
      </c>
      <c r="M34" s="426"/>
      <c r="N34" s="864">
        <v>3374</v>
      </c>
      <c r="O34" s="426"/>
      <c r="P34" s="693">
        <v>5361</v>
      </c>
      <c r="Q34" s="696"/>
      <c r="R34" s="690">
        <v>5335</v>
      </c>
      <c r="T34" s="898"/>
    </row>
    <row r="35" spans="1:20" ht="15" customHeight="1">
      <c r="A35" s="933" t="s">
        <v>265</v>
      </c>
      <c r="B35" s="864">
        <v>149035</v>
      </c>
      <c r="C35" s="303"/>
      <c r="D35" s="864">
        <v>175140</v>
      </c>
      <c r="E35" s="696"/>
      <c r="F35" s="706">
        <v>179866</v>
      </c>
      <c r="G35" s="303"/>
      <c r="H35" s="864">
        <v>35774</v>
      </c>
      <c r="I35" s="303"/>
      <c r="J35" s="693">
        <v>49270</v>
      </c>
      <c r="K35" s="696"/>
      <c r="L35" s="690">
        <v>49020</v>
      </c>
      <c r="M35" s="426"/>
      <c r="N35" s="864">
        <v>113261</v>
      </c>
      <c r="O35" s="426"/>
      <c r="P35" s="693">
        <v>125870</v>
      </c>
      <c r="Q35" s="696"/>
      <c r="R35" s="690">
        <v>130846</v>
      </c>
      <c r="T35" s="898"/>
    </row>
    <row r="36" spans="1:20" ht="15" customHeight="1">
      <c r="A36" s="933" t="s">
        <v>266</v>
      </c>
      <c r="B36" s="864">
        <v>1315900</v>
      </c>
      <c r="C36" s="303"/>
      <c r="D36" s="864">
        <v>1281178</v>
      </c>
      <c r="E36" s="696"/>
      <c r="F36" s="706">
        <v>1328750</v>
      </c>
      <c r="G36" s="303"/>
      <c r="H36" s="864">
        <v>955555</v>
      </c>
      <c r="I36" s="303"/>
      <c r="J36" s="693">
        <v>903834</v>
      </c>
      <c r="K36" s="696"/>
      <c r="L36" s="690">
        <v>949285</v>
      </c>
      <c r="M36" s="426"/>
      <c r="N36" s="864">
        <v>360345</v>
      </c>
      <c r="O36" s="426"/>
      <c r="P36" s="693">
        <v>377344</v>
      </c>
      <c r="Q36" s="696"/>
      <c r="R36" s="690">
        <v>379465</v>
      </c>
      <c r="T36" s="898"/>
    </row>
    <row r="37" spans="1:20" ht="24" customHeight="1">
      <c r="A37" s="933" t="s">
        <v>267</v>
      </c>
      <c r="B37" s="864">
        <v>470692</v>
      </c>
      <c r="C37" s="303"/>
      <c r="D37" s="864">
        <v>515564</v>
      </c>
      <c r="E37" s="696"/>
      <c r="F37" s="706">
        <v>542374</v>
      </c>
      <c r="G37" s="303"/>
      <c r="H37" s="864">
        <v>170194</v>
      </c>
      <c r="I37" s="303"/>
      <c r="J37" s="693">
        <v>184459</v>
      </c>
      <c r="K37" s="696"/>
      <c r="L37" s="690">
        <v>189912</v>
      </c>
      <c r="M37" s="426"/>
      <c r="N37" s="864">
        <v>300498</v>
      </c>
      <c r="O37" s="426"/>
      <c r="P37" s="693">
        <v>331105</v>
      </c>
      <c r="Q37" s="696"/>
      <c r="R37" s="690">
        <v>352462</v>
      </c>
      <c r="T37" s="898"/>
    </row>
    <row r="38" spans="1:20" ht="15" customHeight="1">
      <c r="A38" s="933" t="s">
        <v>268</v>
      </c>
      <c r="B38" s="864">
        <v>3680</v>
      </c>
      <c r="C38" s="303"/>
      <c r="D38" s="864">
        <v>3310</v>
      </c>
      <c r="E38" s="696"/>
      <c r="F38" s="706">
        <v>2819</v>
      </c>
      <c r="G38" s="303"/>
      <c r="H38" s="864">
        <v>1112</v>
      </c>
      <c r="I38" s="303"/>
      <c r="J38" s="693">
        <v>953</v>
      </c>
      <c r="K38" s="696"/>
      <c r="L38" s="690">
        <v>717</v>
      </c>
      <c r="M38" s="426"/>
      <c r="N38" s="864">
        <v>2568</v>
      </c>
      <c r="O38" s="426"/>
      <c r="P38" s="693">
        <v>2357</v>
      </c>
      <c r="Q38" s="696"/>
      <c r="R38" s="690">
        <v>2102</v>
      </c>
      <c r="T38" s="898"/>
    </row>
    <row r="39" spans="1:20" ht="24" customHeight="1">
      <c r="A39" s="933" t="s">
        <v>269</v>
      </c>
      <c r="B39" s="864">
        <v>162838</v>
      </c>
      <c r="C39" s="303"/>
      <c r="D39" s="864">
        <v>164577</v>
      </c>
      <c r="E39" s="696"/>
      <c r="F39" s="706">
        <v>150068</v>
      </c>
      <c r="G39" s="303"/>
      <c r="H39" s="864">
        <v>144080</v>
      </c>
      <c r="I39" s="303"/>
      <c r="J39" s="693">
        <v>141511</v>
      </c>
      <c r="K39" s="696"/>
      <c r="L39" s="690">
        <v>127790</v>
      </c>
      <c r="M39" s="426"/>
      <c r="N39" s="864">
        <v>18758</v>
      </c>
      <c r="O39" s="426"/>
      <c r="P39" s="693">
        <v>23066</v>
      </c>
      <c r="Q39" s="696"/>
      <c r="R39" s="690">
        <v>22278</v>
      </c>
      <c r="T39" s="898"/>
    </row>
    <row r="40" spans="1:20" ht="15" customHeight="1">
      <c r="A40" s="933" t="s">
        <v>270</v>
      </c>
      <c r="B40" s="864">
        <v>1370</v>
      </c>
      <c r="C40" s="303"/>
      <c r="D40" s="864">
        <v>1530</v>
      </c>
      <c r="E40" s="696"/>
      <c r="F40" s="706">
        <v>2133</v>
      </c>
      <c r="G40" s="303"/>
      <c r="H40" s="864">
        <v>1212</v>
      </c>
      <c r="I40" s="303"/>
      <c r="J40" s="693">
        <v>1344</v>
      </c>
      <c r="K40" s="696"/>
      <c r="L40" s="690">
        <v>1787</v>
      </c>
      <c r="M40" s="425"/>
      <c r="N40" s="864">
        <v>158</v>
      </c>
      <c r="O40" s="425"/>
      <c r="P40" s="693">
        <v>186</v>
      </c>
      <c r="Q40" s="696"/>
      <c r="R40" s="690">
        <v>346</v>
      </c>
      <c r="T40" s="898"/>
    </row>
    <row r="41" spans="1:20" ht="15" customHeight="1">
      <c r="A41" s="935" t="s">
        <v>194</v>
      </c>
      <c r="B41" s="865">
        <v>1443</v>
      </c>
      <c r="C41" s="303"/>
      <c r="D41" s="865">
        <v>2029</v>
      </c>
      <c r="E41" s="696"/>
      <c r="F41" s="1">
        <v>3594</v>
      </c>
      <c r="G41" s="303"/>
      <c r="H41" s="865">
        <v>994</v>
      </c>
      <c r="I41" s="303"/>
      <c r="J41" s="865">
        <v>1250</v>
      </c>
      <c r="K41" s="696"/>
      <c r="L41" s="706">
        <v>1943</v>
      </c>
      <c r="M41" s="426"/>
      <c r="N41" s="865">
        <v>449</v>
      </c>
      <c r="O41" s="426"/>
      <c r="P41" s="865">
        <v>779</v>
      </c>
      <c r="Q41" s="696"/>
      <c r="R41" s="708">
        <v>1651</v>
      </c>
      <c r="T41" s="898"/>
    </row>
    <row r="42" spans="1:20" ht="19.5" customHeight="1">
      <c r="T42" s="898"/>
    </row>
    <row r="43" spans="1:20" ht="27.75" customHeight="1">
      <c r="A43" s="1191" t="s">
        <v>516</v>
      </c>
      <c r="B43" s="1192"/>
      <c r="C43" s="1192"/>
      <c r="D43" s="1192"/>
      <c r="E43" s="1192"/>
      <c r="F43" s="1192"/>
      <c r="G43" s="1192"/>
      <c r="H43" s="1192"/>
      <c r="I43" s="1192"/>
      <c r="J43" s="1192"/>
      <c r="K43" s="1192"/>
      <c r="L43" s="1192"/>
      <c r="M43" s="1192"/>
      <c r="N43" s="1192"/>
      <c r="O43" s="1192"/>
      <c r="P43" s="1192"/>
      <c r="Q43" s="1192"/>
      <c r="R43" s="1192"/>
    </row>
    <row r="44" spans="1:20" ht="15" customHeight="1"/>
    <row r="45" spans="1:20" ht="15" customHeight="1"/>
    <row r="46" spans="1:20" ht="15" customHeight="1">
      <c r="A46" s="933"/>
      <c r="B46" s="936"/>
      <c r="C46" s="936"/>
      <c r="D46" s="301"/>
      <c r="E46" s="301"/>
      <c r="F46" s="301"/>
      <c r="G46" s="301"/>
      <c r="I46" s="301"/>
      <c r="J46" s="864"/>
      <c r="K46" s="301"/>
      <c r="L46" s="867"/>
      <c r="M46" s="324"/>
      <c r="N46" s="937"/>
      <c r="O46" s="324"/>
      <c r="P46" s="324"/>
      <c r="Q46" s="324"/>
      <c r="R46" s="938"/>
      <c r="S46" s="321"/>
    </row>
    <row r="47" spans="1:20" ht="15" customHeight="1">
      <c r="A47" s="933"/>
      <c r="B47" s="936"/>
      <c r="C47" s="936"/>
      <c r="D47" s="301"/>
      <c r="E47" s="301"/>
      <c r="F47" s="301"/>
      <c r="G47" s="301"/>
      <c r="I47" s="301"/>
      <c r="J47" s="864"/>
      <c r="K47" s="301"/>
      <c r="L47" s="867"/>
      <c r="M47" s="939"/>
      <c r="N47" s="937"/>
      <c r="O47" s="939"/>
      <c r="P47" s="939"/>
      <c r="Q47" s="939"/>
      <c r="R47" s="938"/>
    </row>
    <row r="48" spans="1:20" ht="15" customHeight="1">
      <c r="A48" s="933"/>
      <c r="B48" s="936"/>
      <c r="C48" s="936"/>
      <c r="D48" s="301"/>
      <c r="E48" s="301"/>
      <c r="F48" s="301"/>
      <c r="G48" s="301"/>
      <c r="I48" s="301"/>
      <c r="J48" s="864"/>
      <c r="K48" s="301"/>
      <c r="L48" s="867"/>
      <c r="M48" s="939"/>
      <c r="N48" s="937"/>
      <c r="O48" s="939"/>
      <c r="P48" s="939"/>
      <c r="Q48" s="939"/>
      <c r="R48" s="938"/>
    </row>
    <row r="49" spans="1:18" ht="15" customHeight="1">
      <c r="A49" s="933"/>
      <c r="B49" s="936"/>
      <c r="C49" s="936"/>
      <c r="D49" s="301"/>
      <c r="E49" s="301"/>
      <c r="F49" s="301"/>
      <c r="G49" s="301"/>
      <c r="I49" s="301"/>
      <c r="J49" s="864"/>
      <c r="K49" s="301"/>
      <c r="L49" s="867"/>
      <c r="M49" s="939"/>
      <c r="N49" s="937"/>
      <c r="O49" s="939"/>
      <c r="P49" s="939"/>
      <c r="Q49" s="939"/>
      <c r="R49" s="938"/>
    </row>
    <row r="50" spans="1:18" ht="15" customHeight="1">
      <c r="A50" s="933"/>
      <c r="B50" s="936"/>
      <c r="C50" s="936"/>
      <c r="D50" s="301"/>
      <c r="E50" s="301"/>
      <c r="F50" s="301"/>
      <c r="G50" s="301"/>
      <c r="I50" s="301"/>
      <c r="J50" s="864"/>
      <c r="K50" s="301"/>
      <c r="L50" s="867"/>
      <c r="M50" s="939"/>
      <c r="N50" s="937"/>
      <c r="O50" s="939"/>
      <c r="P50" s="939"/>
      <c r="Q50" s="939"/>
      <c r="R50" s="938"/>
    </row>
    <row r="51" spans="1:18" ht="15" customHeight="1">
      <c r="A51" s="933"/>
      <c r="B51" s="936"/>
      <c r="C51" s="936"/>
      <c r="D51" s="301"/>
      <c r="E51" s="301"/>
      <c r="F51" s="301"/>
      <c r="G51" s="301"/>
      <c r="I51" s="301"/>
      <c r="J51" s="864"/>
      <c r="K51" s="301"/>
      <c r="L51" s="867"/>
      <c r="M51" s="939"/>
      <c r="N51" s="937"/>
      <c r="O51" s="939"/>
      <c r="P51" s="939"/>
      <c r="Q51" s="939"/>
      <c r="R51" s="938"/>
    </row>
    <row r="52" spans="1:18" ht="15" customHeight="1">
      <c r="A52" s="933"/>
      <c r="B52" s="936"/>
      <c r="C52" s="936"/>
      <c r="D52" s="301"/>
      <c r="E52" s="301"/>
      <c r="F52" s="301"/>
      <c r="G52" s="301"/>
      <c r="I52" s="301"/>
      <c r="J52" s="864"/>
      <c r="K52" s="301"/>
      <c r="L52" s="867"/>
      <c r="M52" s="939"/>
      <c r="N52" s="937"/>
      <c r="O52" s="939"/>
      <c r="P52" s="939"/>
      <c r="Q52" s="939"/>
      <c r="R52" s="938"/>
    </row>
    <row r="53" spans="1:18" ht="15" customHeight="1">
      <c r="A53" s="933"/>
      <c r="B53" s="936"/>
      <c r="C53" s="936"/>
      <c r="D53" s="424"/>
      <c r="E53" s="424"/>
      <c r="F53" s="424"/>
      <c r="G53" s="424"/>
      <c r="I53" s="424"/>
      <c r="J53" s="864"/>
      <c r="K53" s="424"/>
      <c r="L53" s="867"/>
      <c r="M53" s="424"/>
      <c r="N53" s="937"/>
      <c r="O53" s="424"/>
      <c r="P53" s="424"/>
      <c r="Q53" s="424"/>
      <c r="R53" s="938"/>
    </row>
    <row r="54" spans="1:18" ht="15" customHeight="1">
      <c r="A54" s="933"/>
      <c r="B54" s="936"/>
      <c r="C54" s="936"/>
      <c r="D54" s="424"/>
      <c r="E54" s="424"/>
      <c r="F54" s="424"/>
      <c r="G54" s="424"/>
      <c r="I54" s="424"/>
      <c r="J54" s="864"/>
      <c r="K54" s="424"/>
      <c r="L54" s="867"/>
      <c r="M54" s="424"/>
      <c r="N54" s="937"/>
      <c r="O54" s="424"/>
      <c r="P54" s="424"/>
      <c r="Q54" s="424"/>
      <c r="R54" s="938"/>
    </row>
    <row r="55" spans="1:18" ht="15" customHeight="1">
      <c r="A55" s="933"/>
      <c r="B55" s="936"/>
      <c r="C55" s="936"/>
      <c r="D55" s="424"/>
      <c r="E55" s="424"/>
      <c r="F55" s="424"/>
      <c r="G55" s="424"/>
      <c r="I55" s="424"/>
      <c r="J55" s="864"/>
      <c r="K55" s="424"/>
      <c r="L55" s="867"/>
      <c r="M55" s="424"/>
      <c r="N55" s="937"/>
      <c r="O55" s="424"/>
      <c r="P55" s="424"/>
      <c r="Q55" s="424"/>
      <c r="R55" s="938"/>
    </row>
    <row r="56" spans="1:18" ht="15" customHeight="1">
      <c r="A56" s="933"/>
      <c r="B56" s="936"/>
      <c r="C56" s="936"/>
      <c r="D56" s="424"/>
      <c r="E56" s="424"/>
      <c r="F56" s="424"/>
      <c r="G56" s="424"/>
      <c r="I56" s="424"/>
      <c r="J56" s="864"/>
      <c r="K56" s="424"/>
      <c r="L56" s="867"/>
      <c r="M56" s="424"/>
      <c r="N56" s="937"/>
      <c r="O56" s="424"/>
      <c r="P56" s="424"/>
      <c r="Q56" s="424"/>
      <c r="R56" s="938"/>
    </row>
    <row r="57" spans="1:18" ht="15" customHeight="1">
      <c r="A57" s="933"/>
      <c r="B57" s="936"/>
      <c r="C57" s="936"/>
      <c r="D57" s="424"/>
      <c r="E57" s="424"/>
      <c r="F57" s="424"/>
      <c r="G57" s="424"/>
      <c r="I57" s="424"/>
      <c r="J57" s="864"/>
      <c r="K57" s="424"/>
      <c r="L57" s="867"/>
      <c r="M57" s="424"/>
      <c r="N57" s="937"/>
      <c r="O57" s="424"/>
      <c r="P57" s="424"/>
      <c r="Q57" s="424"/>
      <c r="R57" s="938"/>
    </row>
    <row r="58" spans="1:18" ht="15" customHeight="1">
      <c r="A58" s="933"/>
      <c r="B58" s="936"/>
      <c r="C58" s="936"/>
      <c r="D58" s="424"/>
      <c r="E58" s="424"/>
      <c r="F58" s="424"/>
      <c r="G58" s="424"/>
      <c r="I58" s="424"/>
      <c r="J58" s="864"/>
      <c r="K58" s="424"/>
      <c r="L58" s="867"/>
      <c r="M58" s="424"/>
      <c r="N58" s="937"/>
      <c r="O58" s="424"/>
      <c r="P58" s="424"/>
      <c r="Q58" s="424"/>
      <c r="R58" s="938"/>
    </row>
    <row r="59" spans="1:18" ht="15" customHeight="1">
      <c r="A59" s="933"/>
      <c r="B59" s="936"/>
      <c r="C59" s="936"/>
      <c r="D59" s="424"/>
      <c r="E59" s="424"/>
      <c r="F59" s="424"/>
      <c r="G59" s="424"/>
      <c r="I59" s="424"/>
      <c r="J59" s="864"/>
      <c r="K59" s="424"/>
      <c r="L59" s="867"/>
      <c r="M59" s="424"/>
      <c r="N59" s="937"/>
      <c r="O59" s="424"/>
      <c r="P59" s="424"/>
      <c r="Q59" s="424"/>
      <c r="R59" s="938"/>
    </row>
    <row r="60" spans="1:18" ht="15" customHeight="1">
      <c r="A60" s="933"/>
      <c r="B60" s="936"/>
      <c r="C60" s="936"/>
      <c r="D60" s="424"/>
      <c r="E60" s="424"/>
      <c r="F60" s="424"/>
      <c r="G60" s="424"/>
      <c r="I60" s="424"/>
      <c r="J60" s="864"/>
      <c r="K60" s="424"/>
      <c r="L60" s="867"/>
      <c r="M60" s="424"/>
      <c r="N60" s="937"/>
      <c r="O60" s="424"/>
      <c r="P60" s="424"/>
      <c r="Q60" s="424"/>
      <c r="R60" s="938"/>
    </row>
    <row r="61" spans="1:18" ht="15" customHeight="1">
      <c r="A61" s="933"/>
      <c r="B61" s="936"/>
      <c r="C61" s="936"/>
      <c r="D61" s="424"/>
      <c r="E61" s="424"/>
      <c r="F61" s="424"/>
      <c r="G61" s="424"/>
      <c r="I61" s="424"/>
      <c r="J61" s="864"/>
      <c r="K61" s="424"/>
      <c r="L61" s="867"/>
      <c r="M61" s="424"/>
      <c r="N61" s="937"/>
      <c r="O61" s="424"/>
      <c r="P61" s="424"/>
      <c r="Q61" s="424"/>
      <c r="R61" s="938"/>
    </row>
    <row r="62" spans="1:18" ht="15" customHeight="1">
      <c r="A62" s="933"/>
      <c r="B62" s="936"/>
      <c r="C62" s="936"/>
      <c r="D62" s="424"/>
      <c r="E62" s="424"/>
      <c r="F62" s="424"/>
      <c r="G62" s="424"/>
      <c r="I62" s="424"/>
      <c r="J62" s="864"/>
      <c r="K62" s="424"/>
      <c r="L62" s="867"/>
      <c r="M62" s="424"/>
      <c r="N62" s="937"/>
      <c r="O62" s="424"/>
      <c r="P62" s="424"/>
      <c r="Q62" s="424"/>
      <c r="R62" s="938"/>
    </row>
    <row r="63" spans="1:18" ht="15" customHeight="1">
      <c r="A63" s="933"/>
      <c r="B63" s="936"/>
      <c r="C63" s="936"/>
      <c r="D63" s="424"/>
      <c r="E63" s="424"/>
      <c r="F63" s="424"/>
      <c r="G63" s="424"/>
      <c r="I63" s="424"/>
      <c r="J63" s="864"/>
      <c r="K63" s="424"/>
      <c r="L63" s="867"/>
      <c r="M63" s="424"/>
      <c r="N63" s="937"/>
      <c r="O63" s="424"/>
      <c r="P63" s="424"/>
      <c r="Q63" s="424"/>
      <c r="R63" s="938"/>
    </row>
    <row r="64" spans="1:18" ht="15" customHeight="1">
      <c r="A64" s="933"/>
      <c r="B64" s="936"/>
      <c r="C64" s="936"/>
      <c r="D64" s="424"/>
      <c r="E64" s="424"/>
      <c r="F64" s="424"/>
      <c r="G64" s="424"/>
      <c r="I64" s="424"/>
      <c r="J64" s="864"/>
      <c r="K64" s="424"/>
      <c r="L64" s="867"/>
      <c r="M64" s="424"/>
      <c r="N64" s="937"/>
      <c r="O64" s="424"/>
      <c r="P64" s="424"/>
      <c r="Q64" s="424"/>
      <c r="R64" s="938"/>
    </row>
    <row r="65" spans="1:18" ht="21.9" customHeight="1">
      <c r="A65" s="933"/>
      <c r="B65" s="936"/>
      <c r="C65" s="936"/>
      <c r="D65" s="424"/>
      <c r="E65" s="424"/>
      <c r="F65" s="424"/>
      <c r="G65" s="424"/>
      <c r="I65" s="424"/>
      <c r="J65" s="864"/>
      <c r="K65" s="424"/>
      <c r="L65" s="867"/>
      <c r="M65" s="424"/>
      <c r="N65" s="937"/>
      <c r="O65" s="424"/>
      <c r="P65" s="424"/>
      <c r="Q65" s="424"/>
      <c r="R65" s="938"/>
    </row>
    <row r="66" spans="1:18" ht="15" customHeight="1">
      <c r="A66" s="933"/>
      <c r="B66" s="936"/>
      <c r="C66" s="936"/>
      <c r="D66" s="424"/>
      <c r="E66" s="424"/>
      <c r="F66" s="424"/>
      <c r="G66" s="424"/>
      <c r="I66" s="424"/>
      <c r="J66" s="864"/>
      <c r="K66" s="424"/>
      <c r="L66" s="867"/>
      <c r="M66" s="424"/>
      <c r="N66" s="937"/>
      <c r="O66" s="424"/>
      <c r="P66" s="424"/>
      <c r="Q66" s="424"/>
      <c r="R66" s="938"/>
    </row>
    <row r="67" spans="1:18" ht="21.9" customHeight="1">
      <c r="A67" s="933"/>
      <c r="B67" s="936"/>
      <c r="C67" s="936"/>
      <c r="D67" s="424"/>
      <c r="E67" s="424"/>
      <c r="F67" s="424"/>
      <c r="G67" s="424"/>
      <c r="I67" s="424"/>
      <c r="J67" s="864"/>
      <c r="K67" s="424"/>
      <c r="L67" s="867"/>
      <c r="M67" s="424"/>
      <c r="N67" s="937"/>
      <c r="O67" s="424"/>
      <c r="P67" s="424"/>
      <c r="Q67" s="424"/>
      <c r="R67" s="938"/>
    </row>
    <row r="68" spans="1:18" ht="15" customHeight="1">
      <c r="A68" s="933"/>
      <c r="B68" s="936"/>
      <c r="C68" s="936"/>
      <c r="D68" s="424"/>
      <c r="E68" s="424"/>
      <c r="F68" s="424"/>
      <c r="G68" s="424"/>
      <c r="I68" s="424"/>
      <c r="J68" s="864"/>
      <c r="K68" s="424"/>
      <c r="L68" s="867"/>
      <c r="M68" s="424"/>
      <c r="N68" s="937"/>
      <c r="O68" s="424"/>
      <c r="P68" s="424"/>
      <c r="Q68" s="424"/>
      <c r="R68" s="938"/>
    </row>
    <row r="69" spans="1:18" ht="15" customHeight="1">
      <c r="A69" s="933"/>
      <c r="B69" s="936"/>
      <c r="C69" s="936"/>
      <c r="D69" s="424"/>
      <c r="E69" s="424"/>
      <c r="F69" s="424"/>
      <c r="G69" s="424"/>
      <c r="I69" s="424"/>
      <c r="J69" s="864"/>
      <c r="K69" s="424"/>
      <c r="L69" s="867"/>
      <c r="M69" s="424"/>
      <c r="N69" s="937"/>
      <c r="O69" s="424"/>
      <c r="P69" s="424"/>
      <c r="Q69" s="424"/>
      <c r="R69" s="938"/>
    </row>
    <row r="70" spans="1:18" ht="21.9" customHeight="1">
      <c r="A70" s="933"/>
      <c r="B70" s="936"/>
      <c r="C70" s="936"/>
      <c r="D70" s="424"/>
      <c r="E70" s="424"/>
      <c r="F70" s="424"/>
      <c r="G70" s="424"/>
      <c r="I70" s="424"/>
      <c r="J70" s="864"/>
      <c r="K70" s="424"/>
      <c r="L70" s="867"/>
      <c r="M70" s="424"/>
      <c r="N70" s="937"/>
      <c r="O70" s="424"/>
      <c r="P70" s="424"/>
      <c r="Q70" s="424"/>
      <c r="R70" s="938"/>
    </row>
    <row r="71" spans="1:18" ht="15" customHeight="1">
      <c r="A71" s="424"/>
      <c r="B71" s="424"/>
      <c r="C71" s="424"/>
      <c r="D71" s="424"/>
      <c r="E71" s="424"/>
      <c r="F71" s="424"/>
      <c r="G71" s="424"/>
      <c r="H71" s="424"/>
      <c r="I71" s="424"/>
      <c r="J71" s="424"/>
      <c r="K71" s="424"/>
      <c r="L71" s="424"/>
      <c r="M71" s="424"/>
      <c r="N71" s="424"/>
      <c r="O71" s="424"/>
      <c r="P71" s="424"/>
      <c r="Q71" s="424"/>
      <c r="R71" s="424"/>
    </row>
    <row r="72" spans="1:18" ht="15" customHeight="1">
      <c r="A72" s="940"/>
      <c r="C72" s="941"/>
      <c r="D72" s="321"/>
      <c r="E72" s="321"/>
      <c r="F72" s="321"/>
      <c r="G72" s="321"/>
      <c r="I72" s="321"/>
      <c r="K72" s="321"/>
      <c r="L72" s="942"/>
      <c r="M72" s="321"/>
      <c r="N72" s="943"/>
      <c r="O72" s="321"/>
      <c r="P72" s="321"/>
      <c r="Q72" s="321"/>
      <c r="R72" s="943"/>
    </row>
    <row r="73" spans="1:18" ht="15" customHeight="1">
      <c r="A73" s="933"/>
      <c r="C73" s="936"/>
      <c r="D73" s="424"/>
      <c r="E73" s="424"/>
      <c r="F73" s="424"/>
      <c r="G73" s="424"/>
      <c r="I73" s="424"/>
      <c r="K73" s="424"/>
      <c r="L73" s="867"/>
      <c r="M73" s="424"/>
      <c r="N73" s="937"/>
      <c r="O73" s="424"/>
      <c r="P73" s="424"/>
      <c r="Q73" s="424"/>
      <c r="R73" s="937"/>
    </row>
    <row r="74" spans="1:18" ht="15" customHeight="1">
      <c r="A74" s="933"/>
      <c r="C74" s="936"/>
      <c r="D74" s="424"/>
      <c r="E74" s="424"/>
      <c r="F74" s="424"/>
      <c r="G74" s="424"/>
      <c r="I74" s="424"/>
      <c r="K74" s="424"/>
      <c r="L74" s="867"/>
      <c r="M74" s="424"/>
      <c r="N74" s="937"/>
      <c r="O74" s="424"/>
      <c r="P74" s="424"/>
      <c r="Q74" s="424"/>
      <c r="R74" s="937"/>
    </row>
    <row r="75" spans="1:18" ht="15" customHeight="1">
      <c r="A75" s="933"/>
      <c r="C75" s="936"/>
      <c r="D75" s="424"/>
      <c r="E75" s="424"/>
      <c r="F75" s="424"/>
      <c r="G75" s="424"/>
      <c r="I75" s="424"/>
      <c r="K75" s="424"/>
      <c r="L75" s="867"/>
      <c r="M75" s="424"/>
      <c r="N75" s="937"/>
      <c r="O75" s="424"/>
      <c r="P75" s="424"/>
      <c r="Q75" s="424"/>
      <c r="R75" s="937"/>
    </row>
    <row r="76" spans="1:18" ht="15" customHeight="1">
      <c r="A76" s="933"/>
      <c r="C76" s="936"/>
      <c r="D76" s="424"/>
      <c r="E76" s="424"/>
      <c r="F76" s="424"/>
      <c r="G76" s="424"/>
      <c r="I76" s="424"/>
      <c r="K76" s="424"/>
      <c r="L76" s="867"/>
      <c r="M76" s="424"/>
      <c r="N76" s="937"/>
      <c r="O76" s="424"/>
      <c r="P76" s="424"/>
      <c r="Q76" s="424"/>
      <c r="R76" s="937"/>
    </row>
    <row r="77" spans="1:18" ht="15" customHeight="1">
      <c r="A77" s="933"/>
      <c r="C77" s="936"/>
      <c r="D77" s="424"/>
      <c r="E77" s="424"/>
      <c r="F77" s="424"/>
      <c r="G77" s="424"/>
      <c r="I77" s="424"/>
      <c r="K77" s="424"/>
      <c r="L77" s="867"/>
      <c r="M77" s="424"/>
      <c r="N77" s="937"/>
      <c r="O77" s="424"/>
      <c r="P77" s="424"/>
      <c r="Q77" s="424"/>
      <c r="R77" s="937"/>
    </row>
    <row r="78" spans="1:18" ht="15" customHeight="1">
      <c r="A78" s="933"/>
      <c r="C78" s="936"/>
      <c r="D78" s="424"/>
      <c r="E78" s="424"/>
      <c r="F78" s="424"/>
      <c r="G78" s="424"/>
      <c r="I78" s="424"/>
      <c r="K78" s="424"/>
      <c r="L78" s="867"/>
      <c r="M78" s="424"/>
      <c r="N78" s="937"/>
      <c r="O78" s="424"/>
      <c r="P78" s="424"/>
      <c r="Q78" s="424"/>
      <c r="R78" s="937"/>
    </row>
    <row r="79" spans="1:18" ht="15" customHeight="1">
      <c r="A79" s="933"/>
      <c r="C79" s="936"/>
      <c r="D79" s="424"/>
      <c r="E79" s="424"/>
      <c r="F79" s="424"/>
      <c r="G79" s="424"/>
      <c r="I79" s="424"/>
      <c r="K79" s="424"/>
      <c r="L79" s="867"/>
      <c r="M79" s="424"/>
      <c r="N79" s="937"/>
      <c r="O79" s="424"/>
      <c r="P79" s="424"/>
      <c r="Q79" s="424"/>
      <c r="R79" s="937"/>
    </row>
    <row r="80" spans="1:18" ht="15" customHeight="1">
      <c r="A80" s="933"/>
      <c r="C80" s="936"/>
      <c r="D80" s="424"/>
      <c r="E80" s="424"/>
      <c r="F80" s="424"/>
      <c r="G80" s="424"/>
      <c r="I80" s="424"/>
      <c r="K80" s="424"/>
      <c r="L80" s="867"/>
      <c r="M80" s="424"/>
      <c r="N80" s="937"/>
      <c r="O80" s="424"/>
      <c r="P80" s="424"/>
      <c r="Q80" s="424"/>
      <c r="R80" s="937"/>
    </row>
    <row r="81" spans="1:18" ht="15" customHeight="1">
      <c r="A81" s="933"/>
      <c r="C81" s="936"/>
      <c r="D81" s="424"/>
      <c r="E81" s="424"/>
      <c r="F81" s="424"/>
      <c r="G81" s="424"/>
      <c r="I81" s="424"/>
      <c r="K81" s="424"/>
      <c r="L81" s="867"/>
      <c r="M81" s="424"/>
      <c r="N81" s="937"/>
      <c r="O81" s="424"/>
      <c r="P81" s="424"/>
      <c r="Q81" s="424"/>
      <c r="R81" s="937"/>
    </row>
    <row r="82" spans="1:18" ht="15" customHeight="1">
      <c r="A82" s="933"/>
      <c r="C82" s="936"/>
      <c r="D82" s="424"/>
      <c r="E82" s="424"/>
      <c r="F82" s="424"/>
      <c r="G82" s="424"/>
      <c r="I82" s="424"/>
      <c r="K82" s="424"/>
      <c r="L82" s="867"/>
      <c r="M82" s="424"/>
      <c r="N82" s="937"/>
      <c r="O82" s="424"/>
      <c r="P82" s="424"/>
      <c r="Q82" s="424"/>
      <c r="R82" s="937"/>
    </row>
    <row r="83" spans="1:18" ht="15" customHeight="1">
      <c r="A83" s="933"/>
      <c r="C83" s="936"/>
      <c r="D83" s="424"/>
      <c r="E83" s="424"/>
      <c r="F83" s="424"/>
      <c r="G83" s="424"/>
      <c r="I83" s="424"/>
      <c r="K83" s="424"/>
      <c r="L83" s="867"/>
      <c r="M83" s="424"/>
      <c r="N83" s="937"/>
      <c r="O83" s="424"/>
      <c r="P83" s="424"/>
      <c r="Q83" s="424"/>
      <c r="R83" s="937"/>
    </row>
    <row r="84" spans="1:18" ht="15" customHeight="1">
      <c r="A84" s="933"/>
      <c r="C84" s="936"/>
      <c r="D84" s="424"/>
      <c r="E84" s="424"/>
      <c r="F84" s="424"/>
      <c r="G84" s="424"/>
      <c r="I84" s="424"/>
      <c r="K84" s="424"/>
      <c r="L84" s="867"/>
      <c r="M84" s="424"/>
      <c r="N84" s="937"/>
      <c r="O84" s="424"/>
      <c r="P84" s="424"/>
      <c r="Q84" s="424"/>
      <c r="R84" s="937"/>
    </row>
    <row r="85" spans="1:18" ht="15" customHeight="1">
      <c r="A85" s="933"/>
      <c r="C85" s="936"/>
      <c r="D85" s="424"/>
      <c r="E85" s="424"/>
      <c r="F85" s="424"/>
      <c r="G85" s="424"/>
      <c r="I85" s="424"/>
      <c r="K85" s="424"/>
      <c r="L85" s="867"/>
      <c r="M85" s="424"/>
      <c r="N85" s="937"/>
      <c r="O85" s="424"/>
      <c r="P85" s="424"/>
      <c r="Q85" s="424"/>
      <c r="R85" s="937"/>
    </row>
    <row r="86" spans="1:18" ht="15" customHeight="1">
      <c r="A86" s="933"/>
      <c r="C86" s="936"/>
      <c r="D86" s="424"/>
      <c r="E86" s="424"/>
      <c r="F86" s="424"/>
      <c r="G86" s="424"/>
      <c r="I86" s="424"/>
      <c r="K86" s="424"/>
      <c r="L86" s="867"/>
      <c r="M86" s="424"/>
      <c r="N86" s="937"/>
      <c r="O86" s="424"/>
      <c r="P86" s="424"/>
      <c r="Q86" s="424"/>
      <c r="R86" s="937"/>
    </row>
    <row r="87" spans="1:18" ht="15" customHeight="1">
      <c r="A87" s="933"/>
      <c r="C87" s="936"/>
      <c r="D87" s="424"/>
      <c r="E87" s="424"/>
      <c r="F87" s="424"/>
      <c r="G87" s="424"/>
      <c r="I87" s="424"/>
      <c r="K87" s="424"/>
      <c r="L87" s="867"/>
      <c r="M87" s="424"/>
      <c r="N87" s="937"/>
      <c r="O87" s="424"/>
      <c r="P87" s="424"/>
      <c r="Q87" s="424"/>
      <c r="R87" s="937"/>
    </row>
    <row r="88" spans="1:18" ht="15" customHeight="1">
      <c r="A88" s="933"/>
      <c r="C88" s="936"/>
      <c r="D88" s="424"/>
      <c r="E88" s="424"/>
      <c r="F88" s="424"/>
      <c r="G88" s="424"/>
      <c r="I88" s="424"/>
      <c r="K88" s="424"/>
      <c r="L88" s="867"/>
      <c r="M88" s="424"/>
      <c r="N88" s="937"/>
      <c r="O88" s="424"/>
      <c r="P88" s="424"/>
      <c r="Q88" s="424"/>
      <c r="R88" s="937"/>
    </row>
    <row r="89" spans="1:18" ht="15" customHeight="1">
      <c r="A89" s="933"/>
      <c r="C89" s="936"/>
      <c r="D89" s="424"/>
      <c r="E89" s="424"/>
      <c r="F89" s="424"/>
      <c r="G89" s="424"/>
      <c r="I89" s="424"/>
      <c r="K89" s="424"/>
      <c r="L89" s="867"/>
      <c r="M89" s="424"/>
      <c r="N89" s="937"/>
      <c r="O89" s="424"/>
      <c r="P89" s="424"/>
      <c r="Q89" s="424"/>
      <c r="R89" s="937"/>
    </row>
    <row r="90" spans="1:18" ht="15" customHeight="1">
      <c r="A90" s="933"/>
      <c r="C90" s="936"/>
      <c r="D90" s="424"/>
      <c r="E90" s="424"/>
      <c r="F90" s="424"/>
      <c r="G90" s="424"/>
      <c r="I90" s="424"/>
      <c r="K90" s="424"/>
      <c r="L90" s="867"/>
      <c r="M90" s="424"/>
      <c r="N90" s="937"/>
      <c r="O90" s="424"/>
      <c r="P90" s="424"/>
      <c r="Q90" s="424"/>
      <c r="R90" s="937"/>
    </row>
    <row r="91" spans="1:18" ht="15" customHeight="1">
      <c r="A91" s="933"/>
      <c r="C91" s="936"/>
      <c r="D91" s="424"/>
      <c r="E91" s="424"/>
      <c r="F91" s="424"/>
      <c r="G91" s="424"/>
      <c r="I91" s="424"/>
      <c r="K91" s="424"/>
      <c r="L91" s="867"/>
      <c r="M91" s="424"/>
      <c r="N91" s="937"/>
      <c r="O91" s="424"/>
      <c r="P91" s="424"/>
      <c r="Q91" s="424"/>
      <c r="R91" s="937"/>
    </row>
    <row r="92" spans="1:18" ht="15" customHeight="1">
      <c r="A92" s="933"/>
      <c r="C92" s="936"/>
      <c r="D92" s="424"/>
      <c r="E92" s="424"/>
      <c r="F92" s="424"/>
      <c r="G92" s="424"/>
      <c r="I92" s="424"/>
      <c r="K92" s="424"/>
      <c r="L92" s="867"/>
      <c r="M92" s="424"/>
      <c r="N92" s="937"/>
      <c r="O92" s="424"/>
      <c r="P92" s="424"/>
      <c r="Q92" s="424"/>
      <c r="R92" s="937"/>
    </row>
    <row r="93" spans="1:18" ht="15" customHeight="1">
      <c r="A93" s="933"/>
      <c r="C93" s="936"/>
      <c r="D93" s="424"/>
      <c r="E93" s="424"/>
      <c r="F93" s="424"/>
      <c r="G93" s="424"/>
      <c r="I93" s="424"/>
      <c r="K93" s="424"/>
      <c r="L93" s="867"/>
      <c r="M93" s="424"/>
      <c r="N93" s="937"/>
      <c r="O93" s="424"/>
      <c r="P93" s="424"/>
      <c r="Q93" s="424"/>
      <c r="R93" s="937"/>
    </row>
    <row r="94" spans="1:18" ht="15" customHeight="1">
      <c r="A94" s="933"/>
      <c r="C94" s="936"/>
      <c r="D94" s="424"/>
      <c r="E94" s="424"/>
      <c r="F94" s="424"/>
      <c r="G94" s="424"/>
      <c r="I94" s="424"/>
      <c r="K94" s="424"/>
      <c r="L94" s="867"/>
      <c r="M94" s="424"/>
      <c r="N94" s="937"/>
      <c r="O94" s="424"/>
      <c r="P94" s="424"/>
      <c r="Q94" s="424"/>
      <c r="R94" s="937"/>
    </row>
    <row r="95" spans="1:18">
      <c r="A95" s="933"/>
      <c r="C95" s="936"/>
      <c r="D95" s="424"/>
      <c r="E95" s="424"/>
      <c r="F95" s="424"/>
      <c r="G95" s="424"/>
      <c r="I95" s="424"/>
      <c r="K95" s="424"/>
      <c r="L95" s="867"/>
      <c r="M95" s="424"/>
      <c r="N95" s="937"/>
      <c r="O95" s="424"/>
      <c r="P95" s="424"/>
      <c r="Q95" s="424"/>
      <c r="R95" s="937"/>
    </row>
    <row r="96" spans="1:18">
      <c r="A96" s="933"/>
      <c r="C96" s="936"/>
      <c r="D96" s="424"/>
      <c r="E96" s="424"/>
      <c r="F96" s="424"/>
      <c r="G96" s="424"/>
      <c r="I96" s="424"/>
      <c r="K96" s="424"/>
      <c r="L96" s="867"/>
      <c r="M96" s="424"/>
      <c r="N96" s="937"/>
      <c r="O96" s="424"/>
      <c r="P96" s="424"/>
      <c r="Q96" s="424"/>
      <c r="R96" s="937"/>
    </row>
    <row r="97" spans="1:18" ht="21.9" customHeight="1">
      <c r="A97" s="933"/>
      <c r="C97" s="936"/>
      <c r="D97" s="424"/>
      <c r="E97" s="424"/>
      <c r="F97" s="424"/>
      <c r="G97" s="424"/>
      <c r="I97" s="424"/>
      <c r="K97" s="424"/>
      <c r="L97" s="867"/>
      <c r="M97" s="424"/>
      <c r="N97" s="937"/>
      <c r="O97" s="424"/>
      <c r="P97" s="424"/>
      <c r="Q97" s="424"/>
      <c r="R97" s="937"/>
    </row>
    <row r="98" spans="1:18" ht="15" customHeight="1">
      <c r="A98" s="933"/>
      <c r="C98" s="936"/>
      <c r="D98" s="424"/>
      <c r="E98" s="424"/>
      <c r="F98" s="424"/>
      <c r="G98" s="424"/>
      <c r="I98" s="424"/>
      <c r="K98" s="424"/>
      <c r="L98" s="867"/>
      <c r="M98" s="424"/>
      <c r="N98" s="937"/>
      <c r="O98" s="424"/>
      <c r="P98" s="424"/>
      <c r="Q98" s="424"/>
      <c r="R98" s="937"/>
    </row>
    <row r="99" spans="1:18" ht="15" customHeight="1">
      <c r="A99" s="933"/>
      <c r="C99" s="936"/>
      <c r="D99" s="424"/>
      <c r="E99" s="424"/>
      <c r="F99" s="424"/>
      <c r="G99" s="424"/>
      <c r="I99" s="424"/>
      <c r="K99" s="424"/>
      <c r="L99" s="867"/>
      <c r="M99" s="424"/>
      <c r="N99" s="937"/>
      <c r="O99" s="424"/>
      <c r="P99" s="424"/>
      <c r="Q99" s="424"/>
      <c r="R99" s="937"/>
    </row>
    <row r="100" spans="1:18" ht="21.9" customHeight="1">
      <c r="A100" s="933"/>
      <c r="C100" s="936"/>
      <c r="D100" s="424"/>
      <c r="E100" s="424"/>
      <c r="F100" s="424"/>
      <c r="G100" s="424"/>
      <c r="I100" s="424"/>
      <c r="K100" s="424"/>
      <c r="L100" s="867"/>
      <c r="M100" s="424"/>
      <c r="N100" s="937"/>
      <c r="O100" s="424"/>
      <c r="P100" s="424"/>
      <c r="Q100" s="424"/>
      <c r="R100" s="937"/>
    </row>
  </sheetData>
  <mergeCells count="7">
    <mergeCell ref="J2:R4"/>
    <mergeCell ref="A43:R43"/>
    <mergeCell ref="B6:R6"/>
    <mergeCell ref="B7:R7"/>
    <mergeCell ref="B8:F8"/>
    <mergeCell ref="H8:L8"/>
    <mergeCell ref="N8:R8"/>
  </mergeCells>
  <phoneticPr fontId="6" type="noConversion"/>
  <pageMargins left="0.35433070866141736" right="0.47244094488188981" top="0.39370078740157483" bottom="0.39370078740157483" header="0.27559055118110237" footer="0"/>
  <pageSetup paperSize="9" scale="89"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99"/>
  <sheetViews>
    <sheetView workbookViewId="0">
      <selection activeCell="L14" sqref="L14"/>
    </sheetView>
  </sheetViews>
  <sheetFormatPr baseColWidth="10" defaultColWidth="8.6328125" defaultRowHeight="10.3"/>
  <cols>
    <col min="1" max="1" width="30" style="317" customWidth="1"/>
    <col min="2" max="2" width="10.08984375" style="317" customWidth="1"/>
    <col min="3" max="3" width="1.6328125" style="317" customWidth="1"/>
    <col min="4" max="4" width="10.08984375" style="317" customWidth="1"/>
    <col min="5" max="5" width="1.90625" style="317" customWidth="1"/>
    <col min="6" max="6" width="10.08984375" style="317" customWidth="1"/>
    <col min="7" max="7" width="2" style="317" customWidth="1"/>
    <col min="8" max="8" width="10.08984375" style="317" customWidth="1"/>
    <col min="9" max="9" width="1.6328125" style="317" customWidth="1"/>
    <col min="10" max="10" width="10.08984375" style="317" customWidth="1"/>
    <col min="11" max="11" width="1.6328125" style="317" customWidth="1"/>
    <col min="12" max="12" width="10.08984375" style="317" customWidth="1"/>
    <col min="13" max="13" width="1.6328125" style="317" customWidth="1"/>
    <col min="14" max="14" width="10.08984375" style="317" customWidth="1"/>
    <col min="15" max="15" width="1.6328125" style="317" customWidth="1"/>
    <col min="16" max="16" width="10.08984375" style="317" customWidth="1"/>
    <col min="17" max="17" width="1.6328125" style="317" customWidth="1"/>
    <col min="18" max="18" width="10.08984375" style="317" customWidth="1"/>
    <col min="19" max="19" width="1.453125" style="317" customWidth="1"/>
    <col min="20" max="16384" width="8.6328125" style="317"/>
  </cols>
  <sheetData>
    <row r="1" spans="1:26" s="424" customFormat="1" ht="21.75" customHeight="1">
      <c r="A1" s="915" t="s">
        <v>438</v>
      </c>
      <c r="B1" s="268"/>
      <c r="C1" s="268"/>
      <c r="D1" s="944"/>
      <c r="E1" s="944"/>
      <c r="F1" s="944"/>
      <c r="G1" s="925"/>
      <c r="H1" s="926"/>
      <c r="I1" s="331"/>
      <c r="J1" s="927" t="s">
        <v>243</v>
      </c>
      <c r="K1" s="926"/>
      <c r="L1" s="944"/>
      <c r="M1" s="944"/>
      <c r="N1" s="944"/>
      <c r="O1" s="944"/>
      <c r="P1" s="944"/>
      <c r="Q1" s="944"/>
      <c r="R1" s="945" t="s">
        <v>408</v>
      </c>
    </row>
    <row r="2" spans="1:26" s="424" customFormat="1" ht="21.75" customHeight="1">
      <c r="J2" s="1189" t="s">
        <v>244</v>
      </c>
      <c r="K2" s="1203"/>
      <c r="L2" s="1203"/>
      <c r="M2" s="1203"/>
      <c r="N2" s="1203"/>
      <c r="O2" s="1203"/>
      <c r="P2" s="1203"/>
      <c r="Q2" s="1203"/>
      <c r="R2" s="1203"/>
      <c r="T2" s="1201"/>
      <c r="U2" s="1202"/>
      <c r="V2" s="1202"/>
      <c r="W2" s="1202"/>
      <c r="X2" s="1202"/>
      <c r="Y2" s="1202"/>
      <c r="Z2" s="1202"/>
    </row>
    <row r="3" spans="1:26" s="424" customFormat="1" ht="15" customHeight="1">
      <c r="A3" s="321"/>
      <c r="B3" s="321"/>
      <c r="C3" s="321"/>
      <c r="D3" s="321"/>
      <c r="E3" s="321"/>
      <c r="F3" s="321"/>
      <c r="G3" s="321"/>
      <c r="H3" s="321"/>
      <c r="I3" s="321"/>
      <c r="J3" s="1203"/>
      <c r="K3" s="1203"/>
      <c r="L3" s="1203"/>
      <c r="M3" s="1203"/>
      <c r="N3" s="1203"/>
      <c r="O3" s="1203"/>
      <c r="P3" s="1203"/>
      <c r="Q3" s="1203"/>
      <c r="R3" s="1203"/>
      <c r="T3" s="1202"/>
      <c r="U3" s="1202"/>
      <c r="V3" s="1202"/>
      <c r="W3" s="1202"/>
      <c r="X3" s="1202"/>
      <c r="Y3" s="1202"/>
      <c r="Z3" s="1202"/>
    </row>
    <row r="4" spans="1:26" s="424" customFormat="1" ht="15" customHeight="1">
      <c r="A4" s="321"/>
      <c r="B4" s="321"/>
      <c r="C4" s="321"/>
      <c r="D4" s="321"/>
      <c r="E4" s="321"/>
      <c r="F4" s="321"/>
      <c r="G4" s="321"/>
      <c r="H4" s="321"/>
      <c r="I4" s="321"/>
      <c r="J4" s="1203"/>
      <c r="K4" s="1203"/>
      <c r="L4" s="1203"/>
      <c r="M4" s="1203"/>
      <c r="N4" s="1203"/>
      <c r="O4" s="1203"/>
      <c r="P4" s="1203"/>
      <c r="Q4" s="1203"/>
      <c r="R4" s="1203"/>
      <c r="T4" s="1202"/>
      <c r="U4" s="1202"/>
      <c r="V4" s="1202"/>
      <c r="W4" s="1202"/>
      <c r="X4" s="1202"/>
      <c r="Y4" s="1202"/>
      <c r="Z4" s="1202"/>
    </row>
    <row r="5" spans="1:26" s="424" customFormat="1" ht="15" customHeight="1">
      <c r="A5" s="321"/>
      <c r="B5" s="321"/>
      <c r="C5" s="321"/>
      <c r="D5" s="321"/>
      <c r="E5" s="321"/>
      <c r="F5" s="321"/>
      <c r="G5" s="321"/>
      <c r="H5" s="321"/>
      <c r="I5" s="321"/>
      <c r="J5" s="917"/>
      <c r="K5" s="917"/>
      <c r="L5" s="917"/>
      <c r="M5" s="917"/>
      <c r="N5" s="917"/>
      <c r="O5" s="917"/>
      <c r="P5" s="917"/>
      <c r="Q5" s="917"/>
      <c r="R5" s="917"/>
      <c r="T5" s="946"/>
      <c r="U5" s="946"/>
      <c r="V5" s="946"/>
      <c r="W5" s="946"/>
      <c r="X5" s="946"/>
      <c r="Y5" s="946"/>
      <c r="Z5" s="946"/>
    </row>
    <row r="6" spans="1:26" ht="15" customHeight="1" thickBot="1">
      <c r="A6" s="1205"/>
      <c r="B6" s="1193"/>
      <c r="C6" s="1193"/>
      <c r="D6" s="1194"/>
      <c r="E6" s="1194"/>
      <c r="F6" s="1194"/>
      <c r="G6" s="1194"/>
      <c r="H6" s="1194"/>
      <c r="I6" s="1194"/>
      <c r="J6" s="1194"/>
      <c r="K6" s="1194"/>
      <c r="L6" s="1194"/>
      <c r="M6" s="1194"/>
      <c r="N6" s="1194"/>
      <c r="O6" s="1194"/>
      <c r="P6" s="1194"/>
      <c r="Q6" s="1194"/>
      <c r="R6" s="1194"/>
    </row>
    <row r="7" spans="1:26" ht="20.25" customHeight="1" thickBot="1">
      <c r="A7" s="1205"/>
      <c r="B7" s="1206" t="s">
        <v>81</v>
      </c>
      <c r="C7" s="1195"/>
      <c r="D7" s="1196"/>
      <c r="E7" s="1196"/>
      <c r="F7" s="1196"/>
      <c r="G7" s="1196"/>
      <c r="H7" s="1196"/>
      <c r="I7" s="1196"/>
      <c r="J7" s="1196"/>
      <c r="K7" s="1197"/>
      <c r="L7" s="1197"/>
      <c r="M7" s="1197"/>
      <c r="N7" s="1197"/>
      <c r="O7" s="1197"/>
      <c r="P7" s="1197"/>
      <c r="Q7" s="1197"/>
      <c r="R7" s="1197"/>
    </row>
    <row r="8" spans="1:26" ht="18.75" customHeight="1">
      <c r="A8" s="1205"/>
      <c r="B8" s="1198" t="s">
        <v>82</v>
      </c>
      <c r="C8" s="1198"/>
      <c r="D8" s="1199"/>
      <c r="E8" s="1199"/>
      <c r="F8" s="1199"/>
      <c r="G8" s="930"/>
      <c r="H8" s="1200" t="s">
        <v>83</v>
      </c>
      <c r="I8" s="1199"/>
      <c r="J8" s="1199"/>
      <c r="K8" s="1199"/>
      <c r="L8" s="1199"/>
      <c r="M8" s="931"/>
      <c r="N8" s="1200" t="s">
        <v>84</v>
      </c>
      <c r="O8" s="1200"/>
      <c r="P8" s="1200"/>
      <c r="Q8" s="1200"/>
      <c r="R8" s="1200"/>
    </row>
    <row r="9" spans="1:26" ht="15.9" customHeight="1">
      <c r="A9" s="1205"/>
      <c r="B9" s="742">
        <v>2022</v>
      </c>
      <c r="C9" s="858"/>
      <c r="D9" s="742">
        <v>2023</v>
      </c>
      <c r="E9" s="858"/>
      <c r="F9" s="742">
        <v>2024</v>
      </c>
      <c r="G9" s="858"/>
      <c r="H9" s="742">
        <v>2022</v>
      </c>
      <c r="I9" s="858"/>
      <c r="J9" s="742">
        <v>2023</v>
      </c>
      <c r="K9" s="858"/>
      <c r="L9" s="742">
        <v>2024</v>
      </c>
      <c r="M9" s="858"/>
      <c r="N9" s="742">
        <v>2022</v>
      </c>
      <c r="O9" s="858"/>
      <c r="P9" s="742">
        <v>2023</v>
      </c>
      <c r="Q9" s="858"/>
      <c r="R9" s="742">
        <v>2024</v>
      </c>
    </row>
    <row r="10" spans="1:26" ht="15" customHeight="1">
      <c r="A10" s="1205"/>
      <c r="B10" s="291"/>
      <c r="C10" s="291"/>
      <c r="E10" s="947"/>
      <c r="G10" s="947"/>
      <c r="I10" s="947"/>
      <c r="K10" s="947"/>
    </row>
    <row r="11" spans="1:26" ht="15" customHeight="1">
      <c r="A11" s="284" t="s">
        <v>74</v>
      </c>
      <c r="B11" s="263">
        <v>13.506959088675305</v>
      </c>
      <c r="C11" s="265"/>
      <c r="D11" s="263">
        <v>13.033860803003028</v>
      </c>
      <c r="E11" s="696"/>
      <c r="F11" s="263">
        <v>13.261337365831412</v>
      </c>
      <c r="G11" s="303"/>
      <c r="H11" s="263">
        <v>13.800675625803549</v>
      </c>
      <c r="I11" s="263"/>
      <c r="J11" s="263">
        <v>13.348037620416749</v>
      </c>
      <c r="K11" s="696"/>
      <c r="L11" s="263">
        <v>13.456986945877013</v>
      </c>
      <c r="M11" s="263"/>
      <c r="N11" s="263">
        <v>13.152607890166719</v>
      </c>
      <c r="O11" s="263"/>
      <c r="P11" s="263">
        <v>12.671707791430585</v>
      </c>
      <c r="Q11" s="696"/>
      <c r="R11" s="263">
        <v>13.033969715599273</v>
      </c>
      <c r="S11" s="322"/>
      <c r="T11" s="322"/>
    </row>
    <row r="12" spans="1:26" ht="15" customHeight="1">
      <c r="A12" s="284"/>
      <c r="B12" s="263"/>
      <c r="C12" s="265"/>
      <c r="D12" s="263"/>
      <c r="E12" s="696"/>
      <c r="F12" s="263"/>
      <c r="G12" s="303"/>
      <c r="H12" s="263"/>
      <c r="I12" s="263"/>
      <c r="J12" s="263"/>
      <c r="K12" s="696"/>
      <c r="L12" s="263"/>
      <c r="M12" s="263"/>
      <c r="N12" s="263"/>
      <c r="O12" s="263"/>
      <c r="P12" s="263"/>
      <c r="Q12" s="696"/>
      <c r="R12" s="263"/>
      <c r="S12" s="322"/>
      <c r="T12" s="322"/>
    </row>
    <row r="13" spans="1:26" ht="15" customHeight="1">
      <c r="A13" s="933" t="s">
        <v>245</v>
      </c>
      <c r="B13" s="709">
        <v>19.989053672316384</v>
      </c>
      <c r="C13" s="426"/>
      <c r="D13" s="709">
        <v>16.598109517601042</v>
      </c>
      <c r="E13" s="696"/>
      <c r="F13" s="709">
        <v>16.682839869787628</v>
      </c>
      <c r="G13" s="303"/>
      <c r="H13" s="709">
        <v>17.651572327044025</v>
      </c>
      <c r="I13" s="426"/>
      <c r="J13" s="709">
        <v>15.535277777777777</v>
      </c>
      <c r="K13" s="696"/>
      <c r="L13" s="709">
        <v>15.879421636973921</v>
      </c>
      <c r="M13" s="426"/>
      <c r="N13" s="709">
        <v>22.981481481481481</v>
      </c>
      <c r="O13" s="859"/>
      <c r="P13" s="709">
        <v>18.106861198738169</v>
      </c>
      <c r="Q13" s="696"/>
      <c r="R13" s="709">
        <v>17.889837083010086</v>
      </c>
    </row>
    <row r="14" spans="1:26" ht="15" customHeight="1">
      <c r="A14" s="933" t="s">
        <v>246</v>
      </c>
      <c r="B14" s="709">
        <v>10.433240186378207</v>
      </c>
      <c r="C14" s="426"/>
      <c r="D14" s="709">
        <v>9.5554829572586257</v>
      </c>
      <c r="E14" s="696"/>
      <c r="F14" s="709">
        <v>10.117395861324473</v>
      </c>
      <c r="G14" s="303"/>
      <c r="H14" s="709">
        <v>10.301744169269478</v>
      </c>
      <c r="I14" s="426"/>
      <c r="J14" s="709">
        <v>9.5484524675039264</v>
      </c>
      <c r="K14" s="696"/>
      <c r="L14" s="709">
        <v>10.109483166480574</v>
      </c>
      <c r="M14" s="426"/>
      <c r="N14" s="709">
        <v>10.545296144807146</v>
      </c>
      <c r="O14" s="859"/>
      <c r="P14" s="709">
        <v>9.5613704138440951</v>
      </c>
      <c r="Q14" s="696"/>
      <c r="R14" s="709">
        <v>10.124163815085915</v>
      </c>
    </row>
    <row r="15" spans="1:26" ht="15" customHeight="1">
      <c r="A15" s="933" t="s">
        <v>247</v>
      </c>
      <c r="B15" s="709">
        <v>19.113569030219239</v>
      </c>
      <c r="C15" s="426"/>
      <c r="D15" s="709">
        <v>22.350898203592813</v>
      </c>
      <c r="E15" s="696"/>
      <c r="F15" s="709">
        <v>20.066970646907951</v>
      </c>
      <c r="G15" s="303"/>
      <c r="H15" s="709">
        <v>20.207078247123913</v>
      </c>
      <c r="I15" s="426"/>
      <c r="J15" s="709">
        <v>24.354322139303484</v>
      </c>
      <c r="K15" s="696"/>
      <c r="L15" s="709">
        <v>21.070951906113368</v>
      </c>
      <c r="M15" s="426"/>
      <c r="N15" s="709">
        <v>15.838506049447659</v>
      </c>
      <c r="O15" s="859"/>
      <c r="P15" s="709">
        <v>16.833440376792979</v>
      </c>
      <c r="Q15" s="696"/>
      <c r="R15" s="709">
        <v>17.163487133984027</v>
      </c>
    </row>
    <row r="16" spans="1:26" ht="15" customHeight="1">
      <c r="A16" s="933" t="s">
        <v>248</v>
      </c>
      <c r="B16" s="709">
        <v>28.385354691075516</v>
      </c>
      <c r="C16" s="426"/>
      <c r="D16" s="709">
        <v>29.313725490196077</v>
      </c>
      <c r="E16" s="696"/>
      <c r="F16" s="709">
        <v>30.25371033776868</v>
      </c>
      <c r="G16" s="303"/>
      <c r="H16" s="709">
        <v>28.26475321888412</v>
      </c>
      <c r="I16" s="425"/>
      <c r="J16" s="709">
        <v>29.219672714336536</v>
      </c>
      <c r="K16" s="696"/>
      <c r="L16" s="709">
        <v>28.603033586132177</v>
      </c>
      <c r="M16" s="426"/>
      <c r="N16" s="709">
        <v>28.544393349840821</v>
      </c>
      <c r="O16" s="859"/>
      <c r="P16" s="709">
        <v>29.460238293155999</v>
      </c>
      <c r="Q16" s="696"/>
      <c r="R16" s="709">
        <v>32.633552014995317</v>
      </c>
    </row>
    <row r="17" spans="1:19" ht="15" customHeight="1">
      <c r="A17" s="933" t="s">
        <v>249</v>
      </c>
      <c r="B17" s="709">
        <v>20.034161490683228</v>
      </c>
      <c r="C17" s="426"/>
      <c r="D17" s="709">
        <v>24.328976034858389</v>
      </c>
      <c r="E17" s="696"/>
      <c r="F17" s="709">
        <v>18.793406593406594</v>
      </c>
      <c r="G17" s="303"/>
      <c r="H17" s="709">
        <v>21.080952380952382</v>
      </c>
      <c r="I17" s="426"/>
      <c r="J17" s="709">
        <v>24.3419689119171</v>
      </c>
      <c r="K17" s="696"/>
      <c r="L17" s="709">
        <v>23.241830065359476</v>
      </c>
      <c r="M17" s="426"/>
      <c r="N17" s="709">
        <v>19.527649769585253</v>
      </c>
      <c r="O17" s="859"/>
      <c r="P17" s="709">
        <v>24.319548872180452</v>
      </c>
      <c r="Q17" s="696"/>
      <c r="R17" s="709">
        <v>16.539735099337747</v>
      </c>
    </row>
    <row r="18" spans="1:19" ht="15" customHeight="1">
      <c r="A18" s="933" t="s">
        <v>250</v>
      </c>
      <c r="B18" s="709">
        <v>11.134792071027494</v>
      </c>
      <c r="C18" s="426"/>
      <c r="D18" s="709">
        <v>11.414796074744022</v>
      </c>
      <c r="E18" s="696"/>
      <c r="F18" s="709">
        <v>11.438447769259346</v>
      </c>
      <c r="G18" s="303"/>
      <c r="H18" s="709">
        <v>11.06168231574668</v>
      </c>
      <c r="I18" s="426"/>
      <c r="J18" s="709">
        <v>11.582045998247235</v>
      </c>
      <c r="K18" s="696"/>
      <c r="L18" s="709">
        <v>11.501764514219369</v>
      </c>
      <c r="M18" s="426"/>
      <c r="N18" s="709">
        <v>11.218443190815519</v>
      </c>
      <c r="O18" s="859"/>
      <c r="P18" s="709">
        <v>11.211772350617313</v>
      </c>
      <c r="Q18" s="696"/>
      <c r="R18" s="709">
        <v>11.355834979941321</v>
      </c>
    </row>
    <row r="19" spans="1:19" ht="15" customHeight="1">
      <c r="A19" s="898" t="s">
        <v>606</v>
      </c>
      <c r="B19" s="965" t="s">
        <v>193</v>
      </c>
      <c r="C19" s="303"/>
      <c r="D19" s="965" t="s">
        <v>193</v>
      </c>
      <c r="E19" s="696"/>
      <c r="F19" s="965" t="s">
        <v>193</v>
      </c>
      <c r="G19" s="303"/>
      <c r="H19" s="965" t="s">
        <v>193</v>
      </c>
      <c r="I19" s="303"/>
      <c r="J19" s="965" t="s">
        <v>193</v>
      </c>
      <c r="K19" s="696"/>
      <c r="L19" s="965" t="s">
        <v>193</v>
      </c>
      <c r="M19" s="426"/>
      <c r="N19" s="965" t="s">
        <v>193</v>
      </c>
      <c r="O19" s="426"/>
      <c r="P19" s="965" t="s">
        <v>193</v>
      </c>
      <c r="Q19" s="696"/>
      <c r="R19" s="965" t="s">
        <v>193</v>
      </c>
    </row>
    <row r="20" spans="1:19" ht="15" customHeight="1">
      <c r="A20" s="933" t="s">
        <v>253</v>
      </c>
      <c r="B20" s="709">
        <v>14.010884489105562</v>
      </c>
      <c r="C20" s="426"/>
      <c r="D20" s="709">
        <v>15.691462955998496</v>
      </c>
      <c r="E20" s="696"/>
      <c r="F20" s="709">
        <v>16.852039314931435</v>
      </c>
      <c r="G20" s="303"/>
      <c r="H20" s="709">
        <v>13.645323888018527</v>
      </c>
      <c r="I20" s="426"/>
      <c r="J20" s="709">
        <v>14.673850695908898</v>
      </c>
      <c r="K20" s="696"/>
      <c r="L20" s="709">
        <v>15.501214020837013</v>
      </c>
      <c r="M20" s="426"/>
      <c r="N20" s="709">
        <v>16.602704443013522</v>
      </c>
      <c r="O20" s="859"/>
      <c r="P20" s="709">
        <v>24.069097222222222</v>
      </c>
      <c r="Q20" s="696"/>
      <c r="R20" s="709">
        <v>27.647204092432528</v>
      </c>
    </row>
    <row r="21" spans="1:19" ht="15" customHeight="1">
      <c r="A21" s="933" t="s">
        <v>251</v>
      </c>
      <c r="B21" s="709">
        <v>20.84506922619553</v>
      </c>
      <c r="C21" s="426"/>
      <c r="D21" s="709">
        <v>21.480733552162125</v>
      </c>
      <c r="E21" s="696"/>
      <c r="F21" s="709">
        <v>19.814332025251662</v>
      </c>
      <c r="G21" s="303"/>
      <c r="H21" s="709">
        <v>20.689457349760179</v>
      </c>
      <c r="I21" s="426"/>
      <c r="J21" s="709">
        <v>22.605675487465181</v>
      </c>
      <c r="K21" s="696"/>
      <c r="L21" s="709">
        <v>22.508735292619569</v>
      </c>
      <c r="M21" s="426"/>
      <c r="N21" s="709">
        <v>22.296491228070174</v>
      </c>
      <c r="O21" s="859"/>
      <c r="P21" s="709">
        <v>16.3646080760095</v>
      </c>
      <c r="Q21" s="696"/>
      <c r="R21" s="709">
        <v>14.345016542597188</v>
      </c>
    </row>
    <row r="22" spans="1:19" ht="15" customHeight="1">
      <c r="A22" s="933" t="s">
        <v>252</v>
      </c>
      <c r="B22" s="709">
        <v>18.320079813120497</v>
      </c>
      <c r="C22" s="426"/>
      <c r="D22" s="709">
        <v>18.109524380975238</v>
      </c>
      <c r="E22" s="696"/>
      <c r="F22" s="709">
        <v>14.750738099187261</v>
      </c>
      <c r="G22" s="303"/>
      <c r="H22" s="709">
        <v>18.345092284246768</v>
      </c>
      <c r="I22" s="426"/>
      <c r="J22" s="709">
        <v>18.274748923959827</v>
      </c>
      <c r="K22" s="696"/>
      <c r="L22" s="709">
        <v>15.433140863207743</v>
      </c>
      <c r="M22" s="426"/>
      <c r="N22" s="709">
        <v>18.163546450017662</v>
      </c>
      <c r="O22" s="859"/>
      <c r="P22" s="709">
        <v>17.264612374663731</v>
      </c>
      <c r="Q22" s="696"/>
      <c r="R22" s="709">
        <v>12.045289855072463</v>
      </c>
    </row>
    <row r="23" spans="1:19" ht="15" customHeight="1">
      <c r="A23" s="933" t="s">
        <v>254</v>
      </c>
      <c r="B23" s="709">
        <v>21.470511054254413</v>
      </c>
      <c r="C23" s="426"/>
      <c r="D23" s="709">
        <v>21.114410874186692</v>
      </c>
      <c r="E23" s="696"/>
      <c r="F23" s="709">
        <v>21.392859566958528</v>
      </c>
      <c r="G23" s="303"/>
      <c r="H23" s="709">
        <v>21.610790990047146</v>
      </c>
      <c r="I23" s="426"/>
      <c r="J23" s="709">
        <v>21.104122758365687</v>
      </c>
      <c r="K23" s="696"/>
      <c r="L23" s="709">
        <v>21.351210937499999</v>
      </c>
      <c r="M23" s="426"/>
      <c r="N23" s="709">
        <v>20.473404255319149</v>
      </c>
      <c r="O23" s="859"/>
      <c r="P23" s="709">
        <v>21.183954011497125</v>
      </c>
      <c r="Q23" s="696"/>
      <c r="R23" s="709">
        <v>21.668649767201241</v>
      </c>
    </row>
    <row r="24" spans="1:19" ht="15" customHeight="1">
      <c r="A24" s="933" t="s">
        <v>271</v>
      </c>
      <c r="B24" s="709">
        <v>24.92614490806649</v>
      </c>
      <c r="C24" s="426"/>
      <c r="D24" s="709">
        <v>22.015409136409296</v>
      </c>
      <c r="E24" s="696"/>
      <c r="F24" s="709">
        <v>22.015962536536854</v>
      </c>
      <c r="G24" s="303"/>
      <c r="H24" s="709">
        <v>24.693331285061209</v>
      </c>
      <c r="I24" s="859"/>
      <c r="J24" s="709">
        <v>21.614296212611467</v>
      </c>
      <c r="K24" s="696"/>
      <c r="L24" s="709">
        <v>21.618815418321702</v>
      </c>
      <c r="M24" s="426"/>
      <c r="N24" s="709">
        <v>25.135223850775663</v>
      </c>
      <c r="O24" s="859"/>
      <c r="P24" s="709">
        <v>22.387412008843196</v>
      </c>
      <c r="Q24" s="696"/>
      <c r="R24" s="709">
        <v>22.38703972055762</v>
      </c>
    </row>
    <row r="25" spans="1:19" ht="15" customHeight="1">
      <c r="A25" s="933" t="s">
        <v>255</v>
      </c>
      <c r="B25" s="709">
        <v>17.701370716510905</v>
      </c>
      <c r="C25" s="426"/>
      <c r="D25" s="709">
        <v>16.446951193074245</v>
      </c>
      <c r="E25" s="696"/>
      <c r="F25" s="709">
        <v>16.215339071322845</v>
      </c>
      <c r="G25" s="303"/>
      <c r="H25" s="709">
        <v>18.260985789992027</v>
      </c>
      <c r="I25" s="859"/>
      <c r="J25" s="709">
        <v>16.736665387567154</v>
      </c>
      <c r="K25" s="696"/>
      <c r="L25" s="709">
        <v>16.238736050605716</v>
      </c>
      <c r="M25" s="426"/>
      <c r="N25" s="709">
        <v>17.256569873634771</v>
      </c>
      <c r="O25" s="859"/>
      <c r="P25" s="709">
        <v>16.208022363458952</v>
      </c>
      <c r="Q25" s="696"/>
      <c r="R25" s="709">
        <v>16.195462610899874</v>
      </c>
    </row>
    <row r="26" spans="1:19" ht="15" customHeight="1">
      <c r="A26" s="933" t="s">
        <v>259</v>
      </c>
      <c r="B26" s="709">
        <v>19.323027989821885</v>
      </c>
      <c r="C26" s="426"/>
      <c r="D26" s="709">
        <v>23.399801587301589</v>
      </c>
      <c r="E26" s="696"/>
      <c r="F26" s="709">
        <v>18.44643882825962</v>
      </c>
      <c r="G26" s="303"/>
      <c r="H26" s="709">
        <v>17.530487804878049</v>
      </c>
      <c r="I26" s="859"/>
      <c r="J26" s="709">
        <v>24.768339768339768</v>
      </c>
      <c r="K26" s="696"/>
      <c r="L26" s="709">
        <v>16.393194706994329</v>
      </c>
      <c r="M26" s="426"/>
      <c r="N26" s="709">
        <v>19.486257634647419</v>
      </c>
      <c r="O26" s="859"/>
      <c r="P26" s="709">
        <v>23.271609403254974</v>
      </c>
      <c r="Q26" s="696"/>
      <c r="R26" s="709">
        <v>18.615229215229217</v>
      </c>
      <c r="S26" s="948"/>
    </row>
    <row r="27" spans="1:19" ht="15" customHeight="1">
      <c r="A27" s="933" t="s">
        <v>260</v>
      </c>
      <c r="B27" s="709">
        <v>13.888403614457831</v>
      </c>
      <c r="C27" s="426"/>
      <c r="D27" s="709">
        <v>12.787596899224805</v>
      </c>
      <c r="E27" s="696"/>
      <c r="F27" s="709">
        <v>12.286092715231788</v>
      </c>
      <c r="G27" s="303"/>
      <c r="H27" s="709">
        <v>14.247369708832885</v>
      </c>
      <c r="I27" s="859"/>
      <c r="J27" s="709">
        <v>12.20733137829912</v>
      </c>
      <c r="K27" s="696"/>
      <c r="L27" s="709">
        <v>12.600214938205266</v>
      </c>
      <c r="M27" s="426"/>
      <c r="N27" s="709">
        <v>13.313748531139835</v>
      </c>
      <c r="O27" s="859"/>
      <c r="P27" s="709">
        <v>13.613778705636744</v>
      </c>
      <c r="Q27" s="696"/>
      <c r="R27" s="709">
        <v>11.781708369283866</v>
      </c>
      <c r="S27" s="948"/>
    </row>
    <row r="28" spans="1:19" ht="15" customHeight="1">
      <c r="A28" s="933" t="s">
        <v>261</v>
      </c>
      <c r="B28" s="709">
        <v>11.213591304243845</v>
      </c>
      <c r="C28" s="426"/>
      <c r="D28" s="709">
        <v>11.079428470368558</v>
      </c>
      <c r="E28" s="696"/>
      <c r="F28" s="709">
        <v>12.106026392903892</v>
      </c>
      <c r="G28" s="303"/>
      <c r="H28" s="709">
        <v>11.337685443442647</v>
      </c>
      <c r="I28" s="859"/>
      <c r="J28" s="709">
        <v>11.386463882683165</v>
      </c>
      <c r="K28" s="696"/>
      <c r="L28" s="709">
        <v>12.360302656074319</v>
      </c>
      <c r="M28" s="426"/>
      <c r="N28" s="709">
        <v>11.119918301110769</v>
      </c>
      <c r="O28" s="859"/>
      <c r="P28" s="709">
        <v>10.847053723039128</v>
      </c>
      <c r="Q28" s="696"/>
      <c r="R28" s="709">
        <v>11.914910123644928</v>
      </c>
      <c r="S28" s="948"/>
    </row>
    <row r="29" spans="1:19" ht="15" customHeight="1">
      <c r="A29" s="933" t="s">
        <v>256</v>
      </c>
      <c r="B29" s="709">
        <v>12.840311868322264</v>
      </c>
      <c r="C29" s="426"/>
      <c r="D29" s="709">
        <v>10.919504643962849</v>
      </c>
      <c r="E29" s="696"/>
      <c r="F29" s="709">
        <v>10.055513162914918</v>
      </c>
      <c r="G29" s="303"/>
      <c r="H29" s="709">
        <v>13.328749462827675</v>
      </c>
      <c r="I29" s="859"/>
      <c r="J29" s="709">
        <v>10.604240282685513</v>
      </c>
      <c r="K29" s="696"/>
      <c r="L29" s="709">
        <v>9.7647353900175577</v>
      </c>
      <c r="M29" s="426"/>
      <c r="N29" s="709">
        <v>11.839788732394366</v>
      </c>
      <c r="O29" s="859"/>
      <c r="P29" s="709">
        <v>11.772466539196941</v>
      </c>
      <c r="Q29" s="696"/>
      <c r="R29" s="709">
        <v>10.979282868525896</v>
      </c>
      <c r="S29" s="949"/>
    </row>
    <row r="30" spans="1:19" ht="15" customHeight="1">
      <c r="A30" s="933" t="s">
        <v>257</v>
      </c>
      <c r="B30" s="709">
        <v>19.14374424866228</v>
      </c>
      <c r="C30" s="426"/>
      <c r="D30" s="709">
        <v>17.270332835461701</v>
      </c>
      <c r="E30" s="696"/>
      <c r="F30" s="709">
        <v>17.69687647247622</v>
      </c>
      <c r="G30" s="303"/>
      <c r="H30" s="709">
        <v>20.046217237185957</v>
      </c>
      <c r="I30" s="859"/>
      <c r="J30" s="709">
        <v>18.138906992581962</v>
      </c>
      <c r="K30" s="696"/>
      <c r="L30" s="709">
        <v>18.558518787292371</v>
      </c>
      <c r="M30" s="426"/>
      <c r="N30" s="709">
        <v>18.138667569553505</v>
      </c>
      <c r="O30" s="859"/>
      <c r="P30" s="709">
        <v>16.323122135088084</v>
      </c>
      <c r="Q30" s="696"/>
      <c r="R30" s="709">
        <v>16.806678236723361</v>
      </c>
      <c r="S30" s="949"/>
    </row>
    <row r="31" spans="1:19" ht="15" customHeight="1">
      <c r="A31" s="933" t="s">
        <v>258</v>
      </c>
      <c r="B31" s="709">
        <v>18.820039496933791</v>
      </c>
      <c r="C31" s="426"/>
      <c r="D31" s="709">
        <v>18.454155907338798</v>
      </c>
      <c r="E31" s="696"/>
      <c r="F31" s="709">
        <v>16.392551626437093</v>
      </c>
      <c r="G31" s="303"/>
      <c r="H31" s="709">
        <v>19.292599173950631</v>
      </c>
      <c r="I31" s="859"/>
      <c r="J31" s="709">
        <v>18.957964074451258</v>
      </c>
      <c r="K31" s="696"/>
      <c r="L31" s="709">
        <v>17.656366459627328</v>
      </c>
      <c r="M31" s="426"/>
      <c r="N31" s="709">
        <v>15.774183562915958</v>
      </c>
      <c r="O31" s="859"/>
      <c r="P31" s="709">
        <v>15.265121382526402</v>
      </c>
      <c r="Q31" s="696"/>
      <c r="R31" s="709">
        <v>11.652019156096298</v>
      </c>
      <c r="S31" s="949"/>
    </row>
    <row r="32" spans="1:19" ht="15" customHeight="1">
      <c r="A32" s="933" t="s">
        <v>262</v>
      </c>
      <c r="B32" s="709">
        <v>22.381474710542353</v>
      </c>
      <c r="C32" s="426"/>
      <c r="D32" s="709">
        <v>35.120584652862362</v>
      </c>
      <c r="E32" s="696"/>
      <c r="F32" s="709">
        <v>35.120481927710841</v>
      </c>
      <c r="G32" s="303"/>
      <c r="H32" s="709">
        <v>20.868923611111111</v>
      </c>
      <c r="I32" s="859"/>
      <c r="J32" s="709">
        <v>35.022727272727273</v>
      </c>
      <c r="K32" s="696"/>
      <c r="L32" s="709">
        <v>35.349514563106794</v>
      </c>
      <c r="M32" s="426"/>
      <c r="N32" s="709">
        <v>25.94478527607362</v>
      </c>
      <c r="O32" s="859"/>
      <c r="P32" s="709">
        <v>35.345381526104418</v>
      </c>
      <c r="Q32" s="696"/>
      <c r="R32" s="709">
        <v>34.452830188679243</v>
      </c>
      <c r="S32" s="949"/>
    </row>
    <row r="33" spans="1:20" ht="15" customHeight="1">
      <c r="A33" s="933" t="s">
        <v>263</v>
      </c>
      <c r="B33" s="709">
        <v>26.610810810810811</v>
      </c>
      <c r="C33" s="426"/>
      <c r="D33" s="709">
        <v>20.232126276694522</v>
      </c>
      <c r="E33" s="696"/>
      <c r="F33" s="709">
        <v>15.945169712793733</v>
      </c>
      <c r="G33" s="303"/>
      <c r="H33" s="709">
        <v>21.748299319727892</v>
      </c>
      <c r="I33" s="859"/>
      <c r="J33" s="709">
        <v>20.46065057712487</v>
      </c>
      <c r="K33" s="696"/>
      <c r="L33" s="709">
        <v>16.058613295210865</v>
      </c>
      <c r="M33" s="426"/>
      <c r="N33" s="709">
        <v>45.421052631578945</v>
      </c>
      <c r="O33" s="859"/>
      <c r="P33" s="709">
        <v>18.475806451612904</v>
      </c>
      <c r="Q33" s="696"/>
      <c r="R33" s="709">
        <v>14.75187969924812</v>
      </c>
      <c r="S33" s="949"/>
    </row>
    <row r="34" spans="1:20" ht="15" customHeight="1">
      <c r="A34" s="933" t="s">
        <v>264</v>
      </c>
      <c r="B34" s="709">
        <v>23.833058192323566</v>
      </c>
      <c r="C34" s="426"/>
      <c r="D34" s="709">
        <v>17.988313856427379</v>
      </c>
      <c r="E34" s="696"/>
      <c r="F34" s="709">
        <v>17.612171006823562</v>
      </c>
      <c r="G34" s="303"/>
      <c r="H34" s="709">
        <v>25.743273187717634</v>
      </c>
      <c r="I34" s="859"/>
      <c r="J34" s="709">
        <v>19.712096007604561</v>
      </c>
      <c r="K34" s="696"/>
      <c r="L34" s="709">
        <v>18.205937742328569</v>
      </c>
      <c r="M34" s="426"/>
      <c r="N34" s="709">
        <v>20.256075874333135</v>
      </c>
      <c r="O34" s="859"/>
      <c r="P34" s="709">
        <v>15.282223465771311</v>
      </c>
      <c r="Q34" s="696"/>
      <c r="R34" s="709">
        <v>16.607497656982193</v>
      </c>
      <c r="S34" s="949"/>
    </row>
    <row r="35" spans="1:20" ht="15" customHeight="1">
      <c r="A35" s="933" t="s">
        <v>265</v>
      </c>
      <c r="B35" s="709">
        <v>13.809467574730768</v>
      </c>
      <c r="C35" s="426"/>
      <c r="D35" s="709">
        <v>13.789494118990522</v>
      </c>
      <c r="E35" s="696"/>
      <c r="F35" s="709">
        <v>13.738989025163177</v>
      </c>
      <c r="G35" s="303"/>
      <c r="H35" s="709">
        <v>12.790071001285851</v>
      </c>
      <c r="I35" s="859"/>
      <c r="J35" s="709">
        <v>11.964176983965903</v>
      </c>
      <c r="K35" s="696"/>
      <c r="L35" s="709">
        <v>12.629314565483476</v>
      </c>
      <c r="M35" s="426"/>
      <c r="N35" s="709">
        <v>14.131448601018885</v>
      </c>
      <c r="O35" s="859"/>
      <c r="P35" s="709">
        <v>14.503988241836815</v>
      </c>
      <c r="Q35" s="696"/>
      <c r="R35" s="709">
        <v>14.154716231294804</v>
      </c>
      <c r="S35" s="949"/>
    </row>
    <row r="36" spans="1:20" ht="15" customHeight="1">
      <c r="A36" s="933" t="s">
        <v>266</v>
      </c>
      <c r="B36" s="709">
        <v>11.405352990348812</v>
      </c>
      <c r="C36" s="426"/>
      <c r="D36" s="709">
        <v>10.780319362336849</v>
      </c>
      <c r="E36" s="696"/>
      <c r="F36" s="709">
        <v>10.789288428974601</v>
      </c>
      <c r="G36" s="303"/>
      <c r="H36" s="709">
        <v>11.70569668935854</v>
      </c>
      <c r="I36" s="859"/>
      <c r="J36" s="709">
        <v>11.044820177156424</v>
      </c>
      <c r="K36" s="696"/>
      <c r="L36" s="709">
        <v>10.881855291087502</v>
      </c>
      <c r="M36" s="426"/>
      <c r="N36" s="709">
        <v>10.608908129709029</v>
      </c>
      <c r="O36" s="859"/>
      <c r="P36" s="709">
        <v>10.146773236092265</v>
      </c>
      <c r="Q36" s="696"/>
      <c r="R36" s="709">
        <v>10.557719420763442</v>
      </c>
    </row>
    <row r="37" spans="1:20" ht="20.25" customHeight="1">
      <c r="A37" s="933" t="s">
        <v>267</v>
      </c>
      <c r="B37" s="709">
        <v>13.328722391712628</v>
      </c>
      <c r="C37" s="426"/>
      <c r="D37" s="709">
        <v>13.822076405645079</v>
      </c>
      <c r="E37" s="696"/>
      <c r="F37" s="709">
        <v>13.14939875436507</v>
      </c>
      <c r="G37" s="303"/>
      <c r="H37" s="709">
        <v>13.380072152954863</v>
      </c>
      <c r="I37" s="859"/>
      <c r="J37" s="709">
        <v>14.413034874958663</v>
      </c>
      <c r="K37" s="696"/>
      <c r="L37" s="709">
        <v>13.521036058806184</v>
      </c>
      <c r="M37" s="426"/>
      <c r="N37" s="709">
        <v>13.299639265485959</v>
      </c>
      <c r="O37" s="859"/>
      <c r="P37" s="709">
        <v>13.492852720436115</v>
      </c>
      <c r="Q37" s="696"/>
      <c r="R37" s="709">
        <v>12.949154802503532</v>
      </c>
    </row>
    <row r="38" spans="1:20" ht="15" customHeight="1">
      <c r="A38" s="933" t="s">
        <v>268</v>
      </c>
      <c r="B38" s="709">
        <v>13.05625</v>
      </c>
      <c r="C38" s="426"/>
      <c r="D38" s="709">
        <v>18.308459214501511</v>
      </c>
      <c r="E38" s="696"/>
      <c r="F38" s="709">
        <v>14.795672224192977</v>
      </c>
      <c r="G38" s="303"/>
      <c r="H38" s="709">
        <v>16.745503597122301</v>
      </c>
      <c r="I38" s="859"/>
      <c r="J38" s="709">
        <v>23.74816369359916</v>
      </c>
      <c r="K38" s="696"/>
      <c r="L38" s="709">
        <v>20.170153417015342</v>
      </c>
      <c r="M38" s="426"/>
      <c r="N38" s="709">
        <v>11.458722741433021</v>
      </c>
      <c r="O38" s="859"/>
      <c r="P38" s="709">
        <v>16.109036911327959</v>
      </c>
      <c r="Q38" s="696"/>
      <c r="R38" s="709">
        <v>12.962416745956233</v>
      </c>
    </row>
    <row r="39" spans="1:20" ht="21.75" customHeight="1">
      <c r="A39" s="933" t="s">
        <v>269</v>
      </c>
      <c r="B39" s="709">
        <v>23.923132192731426</v>
      </c>
      <c r="C39" s="426"/>
      <c r="D39" s="709">
        <v>21.837389185609169</v>
      </c>
      <c r="E39" s="696"/>
      <c r="F39" s="709">
        <v>23.131580350241222</v>
      </c>
      <c r="G39" s="303"/>
      <c r="H39" s="709">
        <v>24.716289561354802</v>
      </c>
      <c r="I39" s="859"/>
      <c r="J39" s="709">
        <v>23.074389976750926</v>
      </c>
      <c r="K39" s="696"/>
      <c r="L39" s="709">
        <v>24.38536661710619</v>
      </c>
      <c r="M39" s="425"/>
      <c r="N39" s="709">
        <v>17.830898816504959</v>
      </c>
      <c r="O39" s="859"/>
      <c r="P39" s="709">
        <v>14.248330876614931</v>
      </c>
      <c r="Q39" s="696"/>
      <c r="R39" s="709">
        <v>15.939671424723944</v>
      </c>
    </row>
    <row r="40" spans="1:20" ht="15" customHeight="1">
      <c r="A40" s="933" t="s">
        <v>270</v>
      </c>
      <c r="B40" s="709">
        <v>22.074452554744525</v>
      </c>
      <c r="C40" s="425"/>
      <c r="D40" s="709">
        <v>18.72875816993464</v>
      </c>
      <c r="E40" s="696"/>
      <c r="F40" s="709">
        <v>11.947960618846695</v>
      </c>
      <c r="G40" s="303"/>
      <c r="H40" s="709">
        <v>21.836633663366335</v>
      </c>
      <c r="I40" s="859"/>
      <c r="J40" s="709">
        <v>17.348214285714285</v>
      </c>
      <c r="K40" s="696"/>
      <c r="L40" s="709">
        <v>10.673195299384442</v>
      </c>
      <c r="M40" s="426"/>
      <c r="N40" s="709">
        <v>23.898734177215189</v>
      </c>
      <c r="O40" s="859"/>
      <c r="P40" s="709">
        <v>28.704301075268816</v>
      </c>
      <c r="Q40" s="696"/>
      <c r="R40" s="709">
        <v>18.531791907514449</v>
      </c>
    </row>
    <row r="41" spans="1:20" ht="15" customHeight="1">
      <c r="A41" s="935" t="s">
        <v>194</v>
      </c>
      <c r="B41" s="866">
        <v>64.747054747054747</v>
      </c>
      <c r="C41" s="428"/>
      <c r="D41" s="866">
        <v>52.200591424346968</v>
      </c>
      <c r="E41" s="265"/>
      <c r="F41" s="867">
        <v>28.216193656093488</v>
      </c>
      <c r="G41" s="428"/>
      <c r="H41" s="866">
        <v>59.607645875251507</v>
      </c>
      <c r="I41" s="428"/>
      <c r="J41" s="866">
        <v>48.444000000000003</v>
      </c>
      <c r="K41" s="265"/>
      <c r="L41" s="867">
        <v>29.835306227483272</v>
      </c>
      <c r="M41" s="428"/>
      <c r="N41" s="866">
        <v>76.124721603563472</v>
      </c>
      <c r="O41" s="428"/>
      <c r="P41" s="866">
        <v>58.228498074454428</v>
      </c>
      <c r="Q41" s="265"/>
      <c r="R41" s="867">
        <v>26.310720775287706</v>
      </c>
    </row>
    <row r="42" spans="1:20" ht="15" customHeight="1">
      <c r="A42" s="950"/>
      <c r="B42" s="334"/>
      <c r="C42" s="334"/>
      <c r="D42" s="334"/>
      <c r="E42" s="334"/>
      <c r="F42" s="334"/>
      <c r="G42" s="334"/>
      <c r="H42" s="334"/>
      <c r="I42" s="334"/>
      <c r="J42" s="334"/>
      <c r="K42" s="334"/>
      <c r="L42" s="334"/>
      <c r="M42" s="334"/>
      <c r="N42" s="334"/>
      <c r="O42" s="334"/>
      <c r="P42" s="334"/>
      <c r="Q42" s="334"/>
      <c r="R42" s="334"/>
      <c r="S42" s="951"/>
      <c r="T42" s="951"/>
    </row>
    <row r="43" spans="1:20" ht="24" customHeight="1">
      <c r="A43" s="1204" t="s">
        <v>427</v>
      </c>
      <c r="B43" s="1204"/>
      <c r="C43" s="1204"/>
      <c r="D43" s="1204"/>
      <c r="E43" s="1204"/>
      <c r="F43" s="1204"/>
      <c r="G43" s="1204"/>
      <c r="H43" s="1204"/>
      <c r="I43" s="1204"/>
      <c r="J43" s="1204"/>
      <c r="K43" s="1204"/>
      <c r="L43" s="1204"/>
      <c r="M43" s="1204"/>
      <c r="N43" s="1204"/>
      <c r="O43" s="1204"/>
      <c r="P43" s="1204"/>
      <c r="Q43" s="1204"/>
      <c r="R43" s="1204"/>
    </row>
    <row r="44" spans="1:20" ht="15" customHeight="1">
      <c r="A44" s="933"/>
      <c r="B44" s="867"/>
      <c r="C44" s="936"/>
      <c r="D44" s="937"/>
      <c r="E44" s="939"/>
      <c r="F44" s="937"/>
      <c r="G44" s="301"/>
      <c r="H44" s="867"/>
      <c r="I44" s="424"/>
      <c r="J44" s="937"/>
      <c r="K44" s="424"/>
      <c r="L44" s="938"/>
      <c r="M44" s="939"/>
      <c r="N44" s="867"/>
      <c r="O44" s="424"/>
      <c r="P44" s="937"/>
      <c r="Q44" s="424"/>
      <c r="R44" s="937"/>
    </row>
    <row r="45" spans="1:20" ht="15" customHeight="1">
      <c r="S45" s="321"/>
    </row>
    <row r="46" spans="1:20" ht="15" customHeight="1">
      <c r="A46" s="933"/>
      <c r="B46" s="936"/>
      <c r="C46" s="936"/>
      <c r="D46" s="301"/>
      <c r="E46" s="301"/>
      <c r="F46" s="301"/>
      <c r="G46" s="301"/>
      <c r="I46" s="301"/>
      <c r="J46" s="864"/>
      <c r="K46" s="301"/>
      <c r="L46" s="867"/>
      <c r="M46" s="939"/>
      <c r="N46" s="937"/>
      <c r="O46" s="939"/>
      <c r="P46" s="939"/>
      <c r="Q46" s="939"/>
      <c r="R46" s="938"/>
    </row>
    <row r="47" spans="1:20" ht="15" customHeight="1">
      <c r="A47" s="933"/>
      <c r="B47" s="936"/>
      <c r="C47" s="936"/>
      <c r="D47" s="301"/>
      <c r="E47" s="301"/>
      <c r="F47" s="301"/>
      <c r="G47" s="301"/>
      <c r="I47" s="301"/>
      <c r="J47" s="864"/>
      <c r="K47" s="301"/>
      <c r="L47" s="867"/>
      <c r="M47" s="939"/>
      <c r="N47" s="937"/>
      <c r="O47" s="939"/>
      <c r="P47" s="939"/>
      <c r="Q47" s="939"/>
      <c r="R47" s="938"/>
    </row>
    <row r="48" spans="1:20" ht="15" customHeight="1">
      <c r="A48" s="933"/>
      <c r="B48" s="936"/>
      <c r="C48" s="936"/>
      <c r="D48" s="301"/>
      <c r="E48" s="301"/>
      <c r="F48" s="301"/>
      <c r="G48" s="301"/>
      <c r="I48" s="301"/>
      <c r="J48" s="864"/>
      <c r="K48" s="301"/>
      <c r="L48" s="867"/>
      <c r="M48" s="939"/>
      <c r="N48" s="937"/>
      <c r="O48" s="939"/>
      <c r="P48" s="939"/>
      <c r="Q48" s="939"/>
      <c r="R48" s="938"/>
    </row>
    <row r="49" spans="1:18" ht="15" customHeight="1">
      <c r="A49" s="933"/>
      <c r="B49" s="936"/>
      <c r="C49" s="936"/>
      <c r="D49" s="301"/>
      <c r="E49" s="301"/>
      <c r="F49" s="301"/>
      <c r="G49" s="301"/>
      <c r="I49" s="301"/>
      <c r="J49" s="864"/>
      <c r="K49" s="301"/>
      <c r="L49" s="867"/>
      <c r="M49" s="939"/>
      <c r="N49" s="937"/>
      <c r="O49" s="939"/>
      <c r="P49" s="939"/>
      <c r="Q49" s="939"/>
      <c r="R49" s="938"/>
    </row>
    <row r="50" spans="1:18" ht="15" customHeight="1">
      <c r="A50" s="933"/>
      <c r="B50" s="936"/>
      <c r="C50" s="936"/>
      <c r="D50" s="301"/>
      <c r="E50" s="301"/>
      <c r="F50" s="301"/>
      <c r="G50" s="301"/>
      <c r="I50" s="301"/>
      <c r="J50" s="864"/>
      <c r="K50" s="301"/>
      <c r="L50" s="867"/>
      <c r="M50" s="939"/>
      <c r="N50" s="937"/>
      <c r="O50" s="939"/>
      <c r="P50" s="939"/>
      <c r="Q50" s="939"/>
      <c r="R50" s="938"/>
    </row>
    <row r="51" spans="1:18" ht="15" customHeight="1">
      <c r="A51" s="933"/>
      <c r="B51" s="936"/>
      <c r="C51" s="936"/>
      <c r="D51" s="301"/>
      <c r="E51" s="301"/>
      <c r="F51" s="301"/>
      <c r="G51" s="301"/>
      <c r="I51" s="301"/>
      <c r="J51" s="864"/>
      <c r="K51" s="301"/>
      <c r="L51" s="867"/>
      <c r="M51" s="939"/>
      <c r="N51" s="937"/>
      <c r="O51" s="939"/>
      <c r="P51" s="939"/>
      <c r="Q51" s="939"/>
      <c r="R51" s="938"/>
    </row>
    <row r="52" spans="1:18" ht="15" customHeight="1">
      <c r="A52" s="933"/>
      <c r="B52" s="936"/>
      <c r="C52" s="936"/>
      <c r="D52" s="424"/>
      <c r="E52" s="424"/>
      <c r="F52" s="424"/>
      <c r="G52" s="424"/>
      <c r="I52" s="424"/>
      <c r="J52" s="864"/>
      <c r="K52" s="424"/>
      <c r="L52" s="867"/>
      <c r="M52" s="424"/>
      <c r="N52" s="937"/>
      <c r="O52" s="424"/>
      <c r="P52" s="424"/>
      <c r="Q52" s="424"/>
      <c r="R52" s="938"/>
    </row>
    <row r="53" spans="1:18" ht="15" customHeight="1">
      <c r="A53" s="933"/>
      <c r="B53" s="936"/>
      <c r="C53" s="936"/>
      <c r="D53" s="424"/>
      <c r="E53" s="424"/>
      <c r="F53" s="424"/>
      <c r="G53" s="424"/>
      <c r="I53" s="424"/>
      <c r="J53" s="864"/>
      <c r="K53" s="424"/>
      <c r="L53" s="867"/>
      <c r="M53" s="424"/>
      <c r="N53" s="937"/>
      <c r="O53" s="424"/>
      <c r="P53" s="424"/>
      <c r="Q53" s="424"/>
      <c r="R53" s="938"/>
    </row>
    <row r="54" spans="1:18" ht="15" customHeight="1">
      <c r="A54" s="933"/>
      <c r="B54" s="936"/>
      <c r="C54" s="936"/>
      <c r="D54" s="424"/>
      <c r="E54" s="424"/>
      <c r="F54" s="424"/>
      <c r="G54" s="424"/>
      <c r="I54" s="424"/>
      <c r="J54" s="864"/>
      <c r="K54" s="424"/>
      <c r="L54" s="867"/>
      <c r="M54" s="424"/>
      <c r="N54" s="937"/>
      <c r="O54" s="424"/>
      <c r="P54" s="424"/>
      <c r="Q54" s="424"/>
      <c r="R54" s="938"/>
    </row>
    <row r="55" spans="1:18" ht="15" customHeight="1">
      <c r="A55" s="933"/>
      <c r="B55" s="936"/>
      <c r="C55" s="936"/>
      <c r="D55" s="424"/>
      <c r="E55" s="424"/>
      <c r="F55" s="424"/>
      <c r="G55" s="424"/>
      <c r="I55" s="424"/>
      <c r="J55" s="864"/>
      <c r="K55" s="424"/>
      <c r="L55" s="867"/>
      <c r="M55" s="424"/>
      <c r="N55" s="937"/>
      <c r="O55" s="424"/>
      <c r="P55" s="424"/>
      <c r="Q55" s="424"/>
      <c r="R55" s="938"/>
    </row>
    <row r="56" spans="1:18" ht="15" customHeight="1">
      <c r="A56" s="933"/>
      <c r="B56" s="936"/>
      <c r="C56" s="936"/>
      <c r="D56" s="424"/>
      <c r="E56" s="424"/>
      <c r="F56" s="424"/>
      <c r="G56" s="424"/>
      <c r="I56" s="424"/>
      <c r="J56" s="864"/>
      <c r="K56" s="424"/>
      <c r="L56" s="867"/>
      <c r="M56" s="424"/>
      <c r="N56" s="937"/>
      <c r="O56" s="424"/>
      <c r="P56" s="424"/>
      <c r="Q56" s="424"/>
      <c r="R56" s="938"/>
    </row>
    <row r="57" spans="1:18" ht="15" customHeight="1">
      <c r="A57" s="933"/>
      <c r="B57" s="936"/>
      <c r="C57" s="936"/>
      <c r="D57" s="424"/>
      <c r="E57" s="424"/>
      <c r="F57" s="424"/>
      <c r="G57" s="424"/>
      <c r="I57" s="424"/>
      <c r="J57" s="864"/>
      <c r="K57" s="424"/>
      <c r="L57" s="867"/>
      <c r="M57" s="424"/>
      <c r="N57" s="937"/>
      <c r="O57" s="424"/>
      <c r="P57" s="424"/>
      <c r="Q57" s="424"/>
      <c r="R57" s="938"/>
    </row>
    <row r="58" spans="1:18" ht="15" customHeight="1">
      <c r="A58" s="933"/>
      <c r="B58" s="936"/>
      <c r="C58" s="936"/>
      <c r="D58" s="424"/>
      <c r="E58" s="424"/>
      <c r="F58" s="424"/>
      <c r="G58" s="424"/>
      <c r="I58" s="424"/>
      <c r="J58" s="864"/>
      <c r="K58" s="424"/>
      <c r="L58" s="867"/>
      <c r="M58" s="424"/>
      <c r="N58" s="937"/>
      <c r="O58" s="424"/>
      <c r="P58" s="424"/>
      <c r="Q58" s="424"/>
      <c r="R58" s="938"/>
    </row>
    <row r="59" spans="1:18" ht="15" customHeight="1">
      <c r="A59" s="933"/>
      <c r="B59" s="936"/>
      <c r="C59" s="936"/>
      <c r="D59" s="424"/>
      <c r="E59" s="424"/>
      <c r="F59" s="424"/>
      <c r="G59" s="424"/>
      <c r="I59" s="424"/>
      <c r="J59" s="864"/>
      <c r="K59" s="424"/>
      <c r="L59" s="867"/>
      <c r="M59" s="424"/>
      <c r="N59" s="937"/>
      <c r="O59" s="424"/>
      <c r="P59" s="424"/>
      <c r="Q59" s="424"/>
      <c r="R59" s="938"/>
    </row>
    <row r="60" spans="1:18" ht="15" customHeight="1">
      <c r="A60" s="933"/>
      <c r="B60" s="936"/>
      <c r="C60" s="936"/>
      <c r="D60" s="424"/>
      <c r="E60" s="424"/>
      <c r="F60" s="424"/>
      <c r="G60" s="424"/>
      <c r="I60" s="424"/>
      <c r="J60" s="864"/>
      <c r="K60" s="424"/>
      <c r="L60" s="867"/>
      <c r="M60" s="424"/>
      <c r="N60" s="937"/>
      <c r="O60" s="424"/>
      <c r="P60" s="424"/>
      <c r="Q60" s="424"/>
      <c r="R60" s="938"/>
    </row>
    <row r="61" spans="1:18" ht="15" customHeight="1">
      <c r="A61" s="933"/>
      <c r="B61" s="936"/>
      <c r="C61" s="936"/>
      <c r="D61" s="424"/>
      <c r="E61" s="424"/>
      <c r="F61" s="424"/>
      <c r="G61" s="424"/>
      <c r="I61" s="424"/>
      <c r="J61" s="864"/>
      <c r="K61" s="424"/>
      <c r="L61" s="867"/>
      <c r="M61" s="424"/>
      <c r="N61" s="937"/>
      <c r="O61" s="424"/>
      <c r="P61" s="424"/>
      <c r="Q61" s="424"/>
      <c r="R61" s="938"/>
    </row>
    <row r="62" spans="1:18" ht="15" customHeight="1">
      <c r="A62" s="933"/>
      <c r="B62" s="936"/>
      <c r="C62" s="936"/>
      <c r="D62" s="424"/>
      <c r="E62" s="424"/>
      <c r="F62" s="424"/>
      <c r="G62" s="424"/>
      <c r="I62" s="424"/>
      <c r="J62" s="864"/>
      <c r="K62" s="424"/>
      <c r="L62" s="867"/>
      <c r="M62" s="424"/>
      <c r="N62" s="937"/>
      <c r="O62" s="424"/>
      <c r="P62" s="424"/>
      <c r="Q62" s="424"/>
      <c r="R62" s="938"/>
    </row>
    <row r="63" spans="1:18" ht="15" customHeight="1">
      <c r="A63" s="933"/>
      <c r="B63" s="936"/>
      <c r="C63" s="936"/>
      <c r="D63" s="424"/>
      <c r="E63" s="424"/>
      <c r="F63" s="424"/>
      <c r="G63" s="424"/>
      <c r="I63" s="424"/>
      <c r="J63" s="864"/>
      <c r="K63" s="424"/>
      <c r="L63" s="867"/>
      <c r="M63" s="424"/>
      <c r="N63" s="937"/>
      <c r="O63" s="424"/>
      <c r="P63" s="424"/>
      <c r="Q63" s="424"/>
      <c r="R63" s="938"/>
    </row>
    <row r="64" spans="1:18" ht="21.9" customHeight="1">
      <c r="A64" s="933"/>
      <c r="B64" s="936"/>
      <c r="C64" s="936"/>
      <c r="D64" s="424"/>
      <c r="E64" s="424"/>
      <c r="F64" s="424"/>
      <c r="G64" s="424"/>
      <c r="I64" s="424"/>
      <c r="J64" s="864"/>
      <c r="K64" s="424"/>
      <c r="L64" s="867"/>
      <c r="M64" s="424"/>
      <c r="N64" s="937"/>
      <c r="O64" s="424"/>
      <c r="P64" s="424"/>
      <c r="Q64" s="424"/>
      <c r="R64" s="938"/>
    </row>
    <row r="65" spans="1:18" ht="15" customHeight="1">
      <c r="A65" s="933"/>
      <c r="B65" s="936"/>
      <c r="C65" s="936"/>
      <c r="D65" s="424"/>
      <c r="E65" s="424"/>
      <c r="F65" s="424"/>
      <c r="G65" s="424"/>
      <c r="I65" s="424"/>
      <c r="J65" s="864"/>
      <c r="K65" s="424"/>
      <c r="L65" s="867"/>
      <c r="M65" s="424"/>
      <c r="N65" s="937"/>
      <c r="O65" s="424"/>
      <c r="P65" s="424"/>
      <c r="Q65" s="424"/>
      <c r="R65" s="938"/>
    </row>
    <row r="66" spans="1:18" ht="21.9" customHeight="1">
      <c r="A66" s="933"/>
      <c r="B66" s="936"/>
      <c r="C66" s="936"/>
      <c r="D66" s="424"/>
      <c r="E66" s="424"/>
      <c r="F66" s="424"/>
      <c r="G66" s="424"/>
      <c r="I66" s="424"/>
      <c r="J66" s="864"/>
      <c r="K66" s="424"/>
      <c r="L66" s="867"/>
      <c r="M66" s="424"/>
      <c r="N66" s="937"/>
      <c r="O66" s="424"/>
      <c r="P66" s="424"/>
      <c r="Q66" s="424"/>
      <c r="R66" s="938"/>
    </row>
    <row r="67" spans="1:18" ht="15" customHeight="1">
      <c r="A67" s="933"/>
      <c r="B67" s="936"/>
      <c r="C67" s="936"/>
      <c r="D67" s="424"/>
      <c r="E67" s="424"/>
      <c r="F67" s="424"/>
      <c r="G67" s="424"/>
      <c r="I67" s="424"/>
      <c r="J67" s="864"/>
      <c r="K67" s="424"/>
      <c r="L67" s="867"/>
      <c r="M67" s="424"/>
      <c r="N67" s="937"/>
      <c r="O67" s="424"/>
      <c r="P67" s="424"/>
      <c r="Q67" s="424"/>
      <c r="R67" s="938"/>
    </row>
    <row r="68" spans="1:18" ht="15" customHeight="1">
      <c r="A68" s="933"/>
      <c r="B68" s="936"/>
      <c r="C68" s="936"/>
      <c r="D68" s="424"/>
      <c r="E68" s="424"/>
      <c r="F68" s="424"/>
      <c r="G68" s="424"/>
      <c r="I68" s="424"/>
      <c r="J68" s="864"/>
      <c r="K68" s="424"/>
      <c r="L68" s="867"/>
      <c r="M68" s="424"/>
      <c r="N68" s="937"/>
      <c r="O68" s="424"/>
      <c r="P68" s="424"/>
      <c r="Q68" s="424"/>
      <c r="R68" s="938"/>
    </row>
    <row r="69" spans="1:18" ht="21.9" customHeight="1">
      <c r="A69" s="933"/>
      <c r="B69" s="936"/>
      <c r="C69" s="936"/>
      <c r="D69" s="424"/>
      <c r="E69" s="424"/>
      <c r="F69" s="424"/>
      <c r="G69" s="424"/>
      <c r="I69" s="424"/>
      <c r="J69" s="864"/>
      <c r="K69" s="424"/>
      <c r="L69" s="867"/>
      <c r="M69" s="424"/>
      <c r="N69" s="937"/>
      <c r="O69" s="424"/>
      <c r="P69" s="424"/>
      <c r="Q69" s="424"/>
      <c r="R69" s="938"/>
    </row>
    <row r="70" spans="1:18" ht="15" customHeight="1">
      <c r="A70" s="424"/>
      <c r="B70" s="424"/>
      <c r="C70" s="424"/>
      <c r="D70" s="424"/>
      <c r="E70" s="424"/>
      <c r="F70" s="424"/>
      <c r="G70" s="424"/>
      <c r="H70" s="424"/>
      <c r="I70" s="424"/>
      <c r="J70" s="424"/>
      <c r="K70" s="424"/>
      <c r="L70" s="424"/>
      <c r="M70" s="424"/>
      <c r="N70" s="424"/>
      <c r="O70" s="424"/>
      <c r="P70" s="424"/>
      <c r="Q70" s="424"/>
      <c r="R70" s="424"/>
    </row>
    <row r="71" spans="1:18" ht="15" customHeight="1">
      <c r="A71" s="940"/>
      <c r="C71" s="941"/>
      <c r="D71" s="321"/>
      <c r="E71" s="321"/>
      <c r="F71" s="321"/>
      <c r="G71" s="321"/>
      <c r="I71" s="321"/>
      <c r="K71" s="321"/>
      <c r="L71" s="942"/>
      <c r="M71" s="321"/>
      <c r="N71" s="943"/>
      <c r="O71" s="321"/>
      <c r="P71" s="321"/>
      <c r="Q71" s="321"/>
      <c r="R71" s="943"/>
    </row>
    <row r="72" spans="1:18" ht="15" customHeight="1">
      <c r="A72" s="933"/>
      <c r="C72" s="936"/>
      <c r="D72" s="424"/>
      <c r="E72" s="424"/>
      <c r="F72" s="424"/>
      <c r="G72" s="424"/>
      <c r="I72" s="424"/>
      <c r="K72" s="424"/>
      <c r="L72" s="867"/>
      <c r="M72" s="424"/>
      <c r="N72" s="937"/>
      <c r="O72" s="424"/>
      <c r="P72" s="424"/>
      <c r="Q72" s="424"/>
      <c r="R72" s="937"/>
    </row>
    <row r="73" spans="1:18" ht="15" customHeight="1">
      <c r="A73" s="933"/>
      <c r="C73" s="936"/>
      <c r="D73" s="424"/>
      <c r="E73" s="424"/>
      <c r="F73" s="424"/>
      <c r="G73" s="424"/>
      <c r="I73" s="424"/>
      <c r="K73" s="424"/>
      <c r="L73" s="867"/>
      <c r="M73" s="424"/>
      <c r="N73" s="937"/>
      <c r="O73" s="424"/>
      <c r="P73" s="424"/>
      <c r="Q73" s="424"/>
      <c r="R73" s="937"/>
    </row>
    <row r="74" spans="1:18" ht="15" customHeight="1">
      <c r="A74" s="933"/>
      <c r="C74" s="936"/>
      <c r="D74" s="424"/>
      <c r="E74" s="424"/>
      <c r="F74" s="424"/>
      <c r="G74" s="424"/>
      <c r="I74" s="424"/>
      <c r="K74" s="424"/>
      <c r="L74" s="867"/>
      <c r="M74" s="424"/>
      <c r="N74" s="937"/>
      <c r="O74" s="424"/>
      <c r="P74" s="424"/>
      <c r="Q74" s="424"/>
      <c r="R74" s="937"/>
    </row>
    <row r="75" spans="1:18" ht="15" customHeight="1">
      <c r="A75" s="933"/>
      <c r="C75" s="936"/>
      <c r="D75" s="424"/>
      <c r="E75" s="424"/>
      <c r="F75" s="424"/>
      <c r="G75" s="424"/>
      <c r="I75" s="424"/>
      <c r="K75" s="424"/>
      <c r="L75" s="867"/>
      <c r="M75" s="424"/>
      <c r="N75" s="937"/>
      <c r="O75" s="424"/>
      <c r="P75" s="424"/>
      <c r="Q75" s="424"/>
      <c r="R75" s="937"/>
    </row>
    <row r="76" spans="1:18" ht="15" customHeight="1">
      <c r="A76" s="933"/>
      <c r="C76" s="936"/>
      <c r="D76" s="424"/>
      <c r="E76" s="424"/>
      <c r="F76" s="424"/>
      <c r="G76" s="424"/>
      <c r="I76" s="424"/>
      <c r="K76" s="424"/>
      <c r="L76" s="867"/>
      <c r="M76" s="424"/>
      <c r="N76" s="937"/>
      <c r="O76" s="424"/>
      <c r="P76" s="424"/>
      <c r="Q76" s="424"/>
      <c r="R76" s="937"/>
    </row>
    <row r="77" spans="1:18" ht="15" customHeight="1">
      <c r="A77" s="933"/>
      <c r="C77" s="936"/>
      <c r="D77" s="424"/>
      <c r="E77" s="424"/>
      <c r="F77" s="424"/>
      <c r="G77" s="424"/>
      <c r="I77" s="424"/>
      <c r="K77" s="424"/>
      <c r="L77" s="867"/>
      <c r="M77" s="424"/>
      <c r="N77" s="937"/>
      <c r="O77" s="424"/>
      <c r="P77" s="424"/>
      <c r="Q77" s="424"/>
      <c r="R77" s="937"/>
    </row>
    <row r="78" spans="1:18" ht="15" customHeight="1">
      <c r="A78" s="933"/>
      <c r="C78" s="936"/>
      <c r="D78" s="424"/>
      <c r="E78" s="424"/>
      <c r="F78" s="424"/>
      <c r="G78" s="424"/>
      <c r="I78" s="424"/>
      <c r="K78" s="424"/>
      <c r="L78" s="867"/>
      <c r="M78" s="424"/>
      <c r="N78" s="937"/>
      <c r="O78" s="424"/>
      <c r="P78" s="424"/>
      <c r="Q78" s="424"/>
      <c r="R78" s="937"/>
    </row>
    <row r="79" spans="1:18" ht="15" customHeight="1">
      <c r="A79" s="933"/>
      <c r="C79" s="936"/>
      <c r="D79" s="424"/>
      <c r="E79" s="424"/>
      <c r="F79" s="424"/>
      <c r="G79" s="424"/>
      <c r="I79" s="424"/>
      <c r="K79" s="424"/>
      <c r="L79" s="867"/>
      <c r="M79" s="424"/>
      <c r="N79" s="937"/>
      <c r="O79" s="424"/>
      <c r="P79" s="424"/>
      <c r="Q79" s="424"/>
      <c r="R79" s="937"/>
    </row>
    <row r="80" spans="1:18" ht="15" customHeight="1">
      <c r="A80" s="933"/>
      <c r="C80" s="936"/>
      <c r="D80" s="424"/>
      <c r="E80" s="424"/>
      <c r="F80" s="424"/>
      <c r="G80" s="424"/>
      <c r="I80" s="424"/>
      <c r="K80" s="424"/>
      <c r="L80" s="867"/>
      <c r="M80" s="424"/>
      <c r="N80" s="937"/>
      <c r="O80" s="424"/>
      <c r="P80" s="424"/>
      <c r="Q80" s="424"/>
      <c r="R80" s="937"/>
    </row>
    <row r="81" spans="1:18" ht="15" customHeight="1">
      <c r="A81" s="933"/>
      <c r="C81" s="936"/>
      <c r="D81" s="424"/>
      <c r="E81" s="424"/>
      <c r="F81" s="424"/>
      <c r="G81" s="424"/>
      <c r="I81" s="424"/>
      <c r="K81" s="424"/>
      <c r="L81" s="867"/>
      <c r="M81" s="424"/>
      <c r="N81" s="937"/>
      <c r="O81" s="424"/>
      <c r="P81" s="424"/>
      <c r="Q81" s="424"/>
      <c r="R81" s="937"/>
    </row>
    <row r="82" spans="1:18" ht="15" customHeight="1">
      <c r="A82" s="933"/>
      <c r="C82" s="936"/>
      <c r="D82" s="424"/>
      <c r="E82" s="424"/>
      <c r="F82" s="424"/>
      <c r="G82" s="424"/>
      <c r="I82" s="424"/>
      <c r="K82" s="424"/>
      <c r="L82" s="867"/>
      <c r="M82" s="424"/>
      <c r="N82" s="937"/>
      <c r="O82" s="424"/>
      <c r="P82" s="424"/>
      <c r="Q82" s="424"/>
      <c r="R82" s="937"/>
    </row>
    <row r="83" spans="1:18" ht="15" customHeight="1">
      <c r="A83" s="933"/>
      <c r="C83" s="936"/>
      <c r="D83" s="424"/>
      <c r="E83" s="424"/>
      <c r="F83" s="424"/>
      <c r="G83" s="424"/>
      <c r="I83" s="424"/>
      <c r="K83" s="424"/>
      <c r="L83" s="867"/>
      <c r="M83" s="424"/>
      <c r="N83" s="937"/>
      <c r="O83" s="424"/>
      <c r="P83" s="424"/>
      <c r="Q83" s="424"/>
      <c r="R83" s="937"/>
    </row>
    <row r="84" spans="1:18" ht="15" customHeight="1">
      <c r="A84" s="933"/>
      <c r="C84" s="936"/>
      <c r="D84" s="424"/>
      <c r="E84" s="424"/>
      <c r="F84" s="424"/>
      <c r="G84" s="424"/>
      <c r="I84" s="424"/>
      <c r="K84" s="424"/>
      <c r="L84" s="867"/>
      <c r="M84" s="424"/>
      <c r="N84" s="937"/>
      <c r="O84" s="424"/>
      <c r="P84" s="424"/>
      <c r="Q84" s="424"/>
      <c r="R84" s="937"/>
    </row>
    <row r="85" spans="1:18" ht="15" customHeight="1">
      <c r="A85" s="933"/>
      <c r="C85" s="936"/>
      <c r="D85" s="424"/>
      <c r="E85" s="424"/>
      <c r="F85" s="424"/>
      <c r="G85" s="424"/>
      <c r="I85" s="424"/>
      <c r="K85" s="424"/>
      <c r="L85" s="867"/>
      <c r="M85" s="424"/>
      <c r="N85" s="937"/>
      <c r="O85" s="424"/>
      <c r="P85" s="424"/>
      <c r="Q85" s="424"/>
      <c r="R85" s="937"/>
    </row>
    <row r="86" spans="1:18" ht="15" customHeight="1">
      <c r="A86" s="933"/>
      <c r="C86" s="936"/>
      <c r="D86" s="424"/>
      <c r="E86" s="424"/>
      <c r="F86" s="424"/>
      <c r="G86" s="424"/>
      <c r="I86" s="424"/>
      <c r="K86" s="424"/>
      <c r="L86" s="867"/>
      <c r="M86" s="424"/>
      <c r="N86" s="937"/>
      <c r="O86" s="424"/>
      <c r="P86" s="424"/>
      <c r="Q86" s="424"/>
      <c r="R86" s="937"/>
    </row>
    <row r="87" spans="1:18" ht="15" customHeight="1">
      <c r="A87" s="933"/>
      <c r="C87" s="936"/>
      <c r="D87" s="424"/>
      <c r="E87" s="424"/>
      <c r="F87" s="424"/>
      <c r="G87" s="424"/>
      <c r="I87" s="424"/>
      <c r="K87" s="424"/>
      <c r="L87" s="867"/>
      <c r="M87" s="424"/>
      <c r="N87" s="937"/>
      <c r="O87" s="424"/>
      <c r="P87" s="424"/>
      <c r="Q87" s="424"/>
      <c r="R87" s="937"/>
    </row>
    <row r="88" spans="1:18" ht="15" customHeight="1">
      <c r="A88" s="933"/>
      <c r="C88" s="936"/>
      <c r="D88" s="424"/>
      <c r="E88" s="424"/>
      <c r="F88" s="424"/>
      <c r="G88" s="424"/>
      <c r="I88" s="424"/>
      <c r="K88" s="424"/>
      <c r="L88" s="867"/>
      <c r="M88" s="424"/>
      <c r="N88" s="937"/>
      <c r="O88" s="424"/>
      <c r="P88" s="424"/>
      <c r="Q88" s="424"/>
      <c r="R88" s="937"/>
    </row>
    <row r="89" spans="1:18" ht="15" customHeight="1">
      <c r="A89" s="933"/>
      <c r="C89" s="936"/>
      <c r="D89" s="424"/>
      <c r="E89" s="424"/>
      <c r="F89" s="424"/>
      <c r="G89" s="424"/>
      <c r="I89" s="424"/>
      <c r="K89" s="424"/>
      <c r="L89" s="867"/>
      <c r="M89" s="424"/>
      <c r="N89" s="937"/>
      <c r="O89" s="424"/>
      <c r="P89" s="424"/>
      <c r="Q89" s="424"/>
      <c r="R89" s="937"/>
    </row>
    <row r="90" spans="1:18" ht="15" customHeight="1">
      <c r="A90" s="933"/>
      <c r="C90" s="936"/>
      <c r="D90" s="424"/>
      <c r="E90" s="424"/>
      <c r="F90" s="424"/>
      <c r="G90" s="424"/>
      <c r="I90" s="424"/>
      <c r="K90" s="424"/>
      <c r="L90" s="867"/>
      <c r="M90" s="424"/>
      <c r="N90" s="937"/>
      <c r="O90" s="424"/>
      <c r="P90" s="424"/>
      <c r="Q90" s="424"/>
      <c r="R90" s="937"/>
    </row>
    <row r="91" spans="1:18" ht="15" customHeight="1">
      <c r="A91" s="933"/>
      <c r="C91" s="936"/>
      <c r="D91" s="424"/>
      <c r="E91" s="424"/>
      <c r="F91" s="424"/>
      <c r="G91" s="424"/>
      <c r="I91" s="424"/>
      <c r="K91" s="424"/>
      <c r="L91" s="867"/>
      <c r="M91" s="424"/>
      <c r="N91" s="937"/>
      <c r="O91" s="424"/>
      <c r="P91" s="424"/>
      <c r="Q91" s="424"/>
      <c r="R91" s="937"/>
    </row>
    <row r="92" spans="1:18" ht="15" customHeight="1">
      <c r="A92" s="933"/>
      <c r="C92" s="936"/>
      <c r="D92" s="424"/>
      <c r="E92" s="424"/>
      <c r="F92" s="424"/>
      <c r="G92" s="424"/>
      <c r="I92" s="424"/>
      <c r="K92" s="424"/>
      <c r="L92" s="867"/>
      <c r="M92" s="424"/>
      <c r="N92" s="937"/>
      <c r="O92" s="424"/>
      <c r="P92" s="424"/>
      <c r="Q92" s="424"/>
      <c r="R92" s="937"/>
    </row>
    <row r="93" spans="1:18" ht="15" customHeight="1">
      <c r="A93" s="933"/>
      <c r="C93" s="936"/>
      <c r="D93" s="424"/>
      <c r="E93" s="424"/>
      <c r="F93" s="424"/>
      <c r="G93" s="424"/>
      <c r="I93" s="424"/>
      <c r="K93" s="424"/>
      <c r="L93" s="867"/>
      <c r="M93" s="424"/>
      <c r="N93" s="937"/>
      <c r="O93" s="424"/>
      <c r="P93" s="424"/>
      <c r="Q93" s="424"/>
      <c r="R93" s="937"/>
    </row>
    <row r="94" spans="1:18">
      <c r="A94" s="933"/>
      <c r="C94" s="936"/>
      <c r="D94" s="424"/>
      <c r="E94" s="424"/>
      <c r="F94" s="424"/>
      <c r="G94" s="424"/>
      <c r="I94" s="424"/>
      <c r="K94" s="424"/>
      <c r="L94" s="867"/>
      <c r="M94" s="424"/>
      <c r="N94" s="937"/>
      <c r="O94" s="424"/>
      <c r="P94" s="424"/>
      <c r="Q94" s="424"/>
      <c r="R94" s="937"/>
    </row>
    <row r="95" spans="1:18">
      <c r="A95" s="933"/>
      <c r="C95" s="936"/>
      <c r="D95" s="424"/>
      <c r="E95" s="424"/>
      <c r="F95" s="424"/>
      <c r="G95" s="424"/>
      <c r="I95" s="424"/>
      <c r="K95" s="424"/>
      <c r="L95" s="867"/>
      <c r="M95" s="424"/>
      <c r="N95" s="937"/>
      <c r="O95" s="424"/>
      <c r="P95" s="424"/>
      <c r="Q95" s="424"/>
      <c r="R95" s="937"/>
    </row>
    <row r="96" spans="1:18" ht="21.9" customHeight="1">
      <c r="A96" s="933"/>
      <c r="C96" s="936"/>
      <c r="D96" s="424"/>
      <c r="E96" s="424"/>
      <c r="F96" s="424"/>
      <c r="G96" s="424"/>
      <c r="I96" s="424"/>
      <c r="K96" s="424"/>
      <c r="L96" s="867"/>
      <c r="M96" s="424"/>
      <c r="N96" s="937"/>
      <c r="O96" s="424"/>
      <c r="P96" s="424"/>
      <c r="Q96" s="424"/>
      <c r="R96" s="937"/>
    </row>
    <row r="97" spans="1:18" ht="15" customHeight="1">
      <c r="A97" s="933"/>
      <c r="C97" s="936"/>
      <c r="D97" s="424"/>
      <c r="E97" s="424"/>
      <c r="F97" s="424"/>
      <c r="G97" s="424"/>
      <c r="I97" s="424"/>
      <c r="K97" s="424"/>
      <c r="L97" s="867"/>
      <c r="M97" s="424"/>
      <c r="N97" s="937"/>
      <c r="O97" s="424"/>
      <c r="P97" s="424"/>
      <c r="Q97" s="424"/>
      <c r="R97" s="937"/>
    </row>
    <row r="98" spans="1:18" ht="15" customHeight="1">
      <c r="A98" s="933"/>
      <c r="C98" s="936"/>
      <c r="D98" s="424"/>
      <c r="E98" s="424"/>
      <c r="F98" s="424"/>
      <c r="G98" s="424"/>
      <c r="I98" s="424"/>
      <c r="K98" s="424"/>
      <c r="L98" s="867"/>
      <c r="M98" s="424"/>
      <c r="N98" s="937"/>
      <c r="O98" s="424"/>
      <c r="P98" s="424"/>
      <c r="Q98" s="424"/>
      <c r="R98" s="937"/>
    </row>
    <row r="99" spans="1:18" ht="21.9" customHeight="1">
      <c r="A99" s="933"/>
      <c r="C99" s="936"/>
      <c r="D99" s="424"/>
      <c r="E99" s="424"/>
      <c r="F99" s="424"/>
      <c r="G99" s="424"/>
      <c r="I99" s="424"/>
      <c r="K99" s="424"/>
      <c r="L99" s="867"/>
      <c r="M99" s="424"/>
      <c r="N99" s="937"/>
      <c r="O99" s="424"/>
      <c r="P99" s="424"/>
      <c r="Q99" s="424"/>
      <c r="R99" s="937"/>
    </row>
  </sheetData>
  <mergeCells count="9">
    <mergeCell ref="T2:Z4"/>
    <mergeCell ref="J2:R4"/>
    <mergeCell ref="A43:R43"/>
    <mergeCell ref="A6:A10"/>
    <mergeCell ref="B6:R6"/>
    <mergeCell ref="B7:R7"/>
    <mergeCell ref="B8:F8"/>
    <mergeCell ref="H8:L8"/>
    <mergeCell ref="N8:R8"/>
  </mergeCells>
  <phoneticPr fontId="6" type="noConversion"/>
  <pageMargins left="0.35433070866141736" right="0.23622047244094491" top="0.59055118110236227" bottom="0.59055118110236227" header="0" footer="0"/>
  <pageSetup paperSize="9" scale="89"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ransitionEvaluation="1">
    <pageSetUpPr autoPageBreaks="0"/>
  </sheetPr>
  <dimension ref="A1:AR204"/>
  <sheetViews>
    <sheetView showGridLines="0" workbookViewId="0"/>
  </sheetViews>
  <sheetFormatPr baseColWidth="10" defaultColWidth="11.36328125" defaultRowHeight="12.45"/>
  <cols>
    <col min="1" max="1" width="22.6328125" style="52" customWidth="1"/>
    <col min="2" max="2" width="14.08984375" style="52" customWidth="1"/>
    <col min="3" max="3" width="1.08984375" style="52" customWidth="1"/>
    <col min="4" max="4" width="10.453125" style="52" customWidth="1"/>
    <col min="5" max="5" width="0.90625" style="52" customWidth="1"/>
    <col min="6" max="6" width="13.36328125" style="52" customWidth="1"/>
    <col min="7" max="7" width="3.36328125" style="52" customWidth="1"/>
    <col min="8" max="8" width="9.36328125" style="52" customWidth="1"/>
    <col min="9" max="9" width="1.6328125" style="52" customWidth="1"/>
    <col min="10" max="10" width="9.6328125" style="52" customWidth="1"/>
    <col min="11" max="11" width="23" style="52" hidden="1" customWidth="1"/>
    <col min="12" max="12" width="0.90625" style="52" customWidth="1"/>
    <col min="13" max="13" width="2" style="52" customWidth="1"/>
    <col min="14" max="14" width="8.36328125" style="52" customWidth="1"/>
    <col min="15" max="15" width="2" style="52" customWidth="1"/>
    <col min="16" max="16" width="8.6328125" style="52" customWidth="1"/>
    <col min="17" max="17" width="1.6328125" style="52" hidden="1" customWidth="1"/>
    <col min="18" max="18" width="0.6328125" style="52" customWidth="1"/>
    <col min="19" max="19" width="11.08984375" style="53" customWidth="1"/>
    <col min="20" max="20" width="0.6328125" style="53" customWidth="1"/>
    <col min="21" max="21" width="11.08984375" style="53" customWidth="1"/>
    <col min="22" max="22" width="1.453125" style="53" customWidth="1"/>
    <col min="23" max="23" width="14" style="53" customWidth="1"/>
    <col min="24" max="24" width="2" style="53" customWidth="1"/>
    <col min="25" max="25" width="16.6328125" style="53" hidden="1" customWidth="1"/>
    <col min="26" max="26" width="14.453125" style="53" customWidth="1"/>
    <col min="27" max="27" width="12.90625" style="53" customWidth="1"/>
    <col min="28" max="30" width="11.36328125" style="53"/>
    <col min="31" max="31" width="8.6328125" style="53" customWidth="1"/>
    <col min="32" max="34" width="11.36328125" style="53"/>
    <col min="35" max="35" width="8.90625" style="53" customWidth="1"/>
    <col min="36" max="39" width="11.36328125" style="53"/>
    <col min="40" max="40" width="15.453125" style="53" customWidth="1"/>
    <col min="41" max="41" width="16.90625" style="53" customWidth="1"/>
    <col min="42" max="42" width="18.453125" style="53" customWidth="1"/>
    <col min="43" max="16384" width="11.36328125" style="53"/>
  </cols>
  <sheetData>
    <row r="1" spans="1:44" s="48" customFormat="1" ht="18" customHeight="1">
      <c r="A1" s="386" t="s">
        <v>438</v>
      </c>
      <c r="B1" s="123"/>
      <c r="C1" s="123"/>
      <c r="D1" s="142"/>
      <c r="E1" s="151"/>
      <c r="F1" s="151"/>
      <c r="G1" s="390"/>
      <c r="H1" s="45"/>
      <c r="I1" s="124" t="s">
        <v>321</v>
      </c>
      <c r="J1" s="516"/>
      <c r="K1" s="396"/>
      <c r="L1" s="396"/>
      <c r="M1" s="395"/>
      <c r="N1" s="395"/>
      <c r="O1" s="395"/>
      <c r="P1" s="400"/>
      <c r="Q1" s="395"/>
      <c r="R1" s="401"/>
      <c r="S1" s="402"/>
      <c r="T1" s="401"/>
      <c r="U1" s="395"/>
      <c r="V1" s="46"/>
      <c r="W1" s="47"/>
      <c r="Z1" s="47"/>
    </row>
    <row r="2" spans="1:44" s="48" customFormat="1" ht="59.25" customHeight="1">
      <c r="A2" s="47"/>
      <c r="B2" s="587"/>
      <c r="C2" s="47"/>
      <c r="D2" s="47"/>
      <c r="E2" s="47"/>
      <c r="F2" s="47"/>
      <c r="G2" s="47"/>
      <c r="H2" s="45"/>
      <c r="I2" s="1210" t="s">
        <v>358</v>
      </c>
      <c r="J2" s="1211"/>
      <c r="K2" s="1211"/>
      <c r="L2" s="1211"/>
      <c r="M2" s="1211"/>
      <c r="N2" s="1211"/>
      <c r="O2" s="1211"/>
      <c r="P2" s="1211"/>
      <c r="Q2" s="1211"/>
      <c r="R2" s="1211"/>
      <c r="S2" s="1211"/>
      <c r="T2" s="1211"/>
      <c r="U2" s="1211"/>
      <c r="V2" s="49"/>
      <c r="W2" s="49"/>
      <c r="X2" s="49"/>
      <c r="Y2" s="49"/>
      <c r="Z2" s="47"/>
    </row>
    <row r="3" spans="1:44" s="48" customFormat="1" ht="13" customHeight="1">
      <c r="A3" s="730"/>
      <c r="B3" s="587"/>
      <c r="C3" s="730"/>
      <c r="D3" s="730"/>
      <c r="E3" s="730"/>
      <c r="F3" s="730"/>
      <c r="G3" s="730"/>
      <c r="H3" s="45"/>
      <c r="I3" s="728"/>
      <c r="J3" s="729"/>
      <c r="K3" s="729"/>
      <c r="L3" s="729"/>
      <c r="M3" s="729"/>
      <c r="N3" s="729"/>
      <c r="O3" s="729"/>
      <c r="P3" s="729"/>
      <c r="Q3" s="729"/>
      <c r="R3" s="729"/>
      <c r="S3" s="729"/>
      <c r="T3" s="729"/>
      <c r="U3" s="729"/>
      <c r="V3" s="49"/>
      <c r="W3" s="49"/>
      <c r="X3" s="49"/>
      <c r="Y3" s="49"/>
      <c r="Z3" s="730"/>
    </row>
    <row r="4" spans="1:44" s="48" customFormat="1" ht="15" customHeight="1" thickBot="1">
      <c r="A4" s="47"/>
      <c r="B4" s="47"/>
      <c r="C4" s="47"/>
      <c r="D4" s="47"/>
      <c r="E4" s="47"/>
      <c r="F4" s="47"/>
      <c r="G4" s="47"/>
      <c r="H4" s="47"/>
      <c r="I4" s="47"/>
      <c r="J4" s="47"/>
      <c r="K4" s="47"/>
      <c r="L4" s="47"/>
      <c r="M4" s="47"/>
      <c r="N4" s="47"/>
      <c r="O4" s="47"/>
      <c r="P4" s="47"/>
      <c r="Q4" s="47"/>
      <c r="R4" s="45"/>
      <c r="T4" s="50"/>
      <c r="U4" s="51"/>
      <c r="V4" s="51"/>
      <c r="W4" s="51"/>
      <c r="Z4" s="47"/>
    </row>
    <row r="5" spans="1:44" ht="12.9" hidden="1" thickBot="1">
      <c r="A5" s="47"/>
      <c r="B5" s="47" t="s">
        <v>359</v>
      </c>
      <c r="C5" s="47"/>
      <c r="D5" s="47"/>
      <c r="E5" s="47"/>
      <c r="F5" s="47"/>
      <c r="G5" s="47"/>
      <c r="H5" s="47"/>
      <c r="I5" s="47"/>
      <c r="J5" s="47"/>
      <c r="K5" s="47"/>
      <c r="L5" s="47"/>
      <c r="M5" s="47"/>
      <c r="N5" s="47"/>
      <c r="O5" s="47"/>
      <c r="P5" s="47"/>
      <c r="Q5" s="47"/>
      <c r="R5" s="47"/>
      <c r="S5" s="50"/>
      <c r="T5" s="50"/>
      <c r="U5" s="50"/>
      <c r="V5" s="50"/>
      <c r="W5" s="50"/>
      <c r="X5" s="50"/>
      <c r="Y5" s="50"/>
      <c r="Z5" s="55"/>
      <c r="AA5" s="55"/>
      <c r="AB5" s="56"/>
      <c r="AC5" s="56"/>
      <c r="AD5" s="56"/>
      <c r="AE5" s="56"/>
      <c r="AF5" s="56"/>
      <c r="AG5" s="56"/>
      <c r="AH5" s="56"/>
      <c r="AI5" s="56"/>
      <c r="AJ5" s="56"/>
      <c r="AK5" s="56"/>
      <c r="AL5" s="56"/>
      <c r="AM5" s="54"/>
      <c r="AN5" s="54"/>
      <c r="AO5" s="54"/>
      <c r="AP5" s="54"/>
      <c r="AQ5" s="54"/>
      <c r="AR5" s="54"/>
    </row>
    <row r="6" spans="1:44" ht="24.55" customHeight="1" thickBot="1">
      <c r="A6" s="55"/>
      <c r="B6" s="1208" t="s">
        <v>360</v>
      </c>
      <c r="C6" s="1208"/>
      <c r="D6" s="1208"/>
      <c r="E6" s="1208"/>
      <c r="F6" s="1208"/>
      <c r="G6" s="1208"/>
      <c r="H6" s="1208"/>
      <c r="I6" s="1208"/>
      <c r="J6" s="1208"/>
      <c r="K6" s="1208"/>
      <c r="L6" s="1208"/>
      <c r="M6" s="1208"/>
      <c r="N6" s="1208"/>
      <c r="O6" s="1208"/>
      <c r="P6" s="1208"/>
      <c r="Q6" s="1208"/>
      <c r="R6" s="1208"/>
      <c r="S6" s="1208"/>
      <c r="T6" s="1208"/>
      <c r="U6" s="1208"/>
      <c r="V6" s="57"/>
      <c r="W6" s="57"/>
      <c r="X6" s="57"/>
      <c r="Y6" s="58"/>
      <c r="Z6" s="59"/>
      <c r="AA6" s="60"/>
      <c r="AB6" s="61"/>
      <c r="AC6" s="62"/>
      <c r="AD6" s="61"/>
      <c r="AE6" s="62"/>
      <c r="AF6" s="62"/>
      <c r="AG6" s="62"/>
      <c r="AH6" s="61"/>
      <c r="AI6" s="62"/>
      <c r="AJ6" s="62"/>
      <c r="AK6" s="62"/>
      <c r="AL6" s="62"/>
      <c r="AM6" s="54"/>
      <c r="AN6" s="54"/>
      <c r="AO6" s="54"/>
      <c r="AP6" s="54"/>
      <c r="AQ6" s="54"/>
      <c r="AR6" s="54"/>
    </row>
    <row r="7" spans="1:44" s="69" customFormat="1" ht="21.55" customHeight="1" thickBot="1">
      <c r="A7" s="63"/>
      <c r="B7" s="1208" t="s">
        <v>82</v>
      </c>
      <c r="C7" s="1208"/>
      <c r="D7" s="1208"/>
      <c r="E7" s="1208"/>
      <c r="F7" s="1208"/>
      <c r="G7" s="359"/>
      <c r="H7" s="1208" t="s">
        <v>83</v>
      </c>
      <c r="I7" s="1208"/>
      <c r="J7" s="1208"/>
      <c r="K7" s="1208"/>
      <c r="L7" s="1208"/>
      <c r="M7" s="1208"/>
      <c r="N7" s="1208"/>
      <c r="O7" s="590"/>
      <c r="P7" s="1208" t="s">
        <v>84</v>
      </c>
      <c r="Q7" s="1208"/>
      <c r="R7" s="1212"/>
      <c r="S7" s="1208"/>
      <c r="T7" s="1212"/>
      <c r="U7" s="1208"/>
      <c r="V7" s="64"/>
      <c r="W7" s="64"/>
      <c r="X7" s="65"/>
      <c r="Y7" s="66" t="s">
        <v>361</v>
      </c>
      <c r="Z7" s="64"/>
      <c r="AA7" s="60"/>
      <c r="AB7" s="67"/>
      <c r="AC7" s="67"/>
      <c r="AD7" s="67"/>
      <c r="AE7" s="67"/>
      <c r="AF7" s="67"/>
      <c r="AG7" s="67"/>
      <c r="AH7" s="67"/>
      <c r="AI7" s="67"/>
      <c r="AJ7" s="67"/>
      <c r="AK7" s="67"/>
      <c r="AL7" s="67"/>
      <c r="AM7" s="68"/>
      <c r="AN7" s="68"/>
      <c r="AO7" s="68"/>
      <c r="AP7" s="68"/>
      <c r="AQ7" s="68"/>
      <c r="AR7" s="68"/>
    </row>
    <row r="8" spans="1:44" s="69" customFormat="1" ht="18.55" customHeight="1">
      <c r="A8" s="63"/>
      <c r="B8" s="360">
        <v>2022</v>
      </c>
      <c r="C8" s="891"/>
      <c r="D8" s="360">
        <v>2023</v>
      </c>
      <c r="E8" s="891"/>
      <c r="F8" s="360">
        <v>2024</v>
      </c>
      <c r="G8" s="376"/>
      <c r="H8" s="360">
        <v>2022</v>
      </c>
      <c r="I8" s="891"/>
      <c r="J8" s="360">
        <v>2023</v>
      </c>
      <c r="K8" s="360"/>
      <c r="L8" s="360">
        <v>2023</v>
      </c>
      <c r="M8" s="891"/>
      <c r="N8" s="360">
        <v>2024</v>
      </c>
      <c r="O8" s="362"/>
      <c r="P8" s="360">
        <v>2022</v>
      </c>
      <c r="Q8" s="459"/>
      <c r="R8" s="376">
        <v>2022</v>
      </c>
      <c r="S8" s="360">
        <v>2023</v>
      </c>
      <c r="T8" s="459">
        <v>2023</v>
      </c>
      <c r="U8" s="360">
        <v>2024</v>
      </c>
      <c r="V8" s="64">
        <v>2022</v>
      </c>
      <c r="W8" s="64"/>
      <c r="X8" s="65"/>
      <c r="Y8" s="70"/>
      <c r="Z8" s="64"/>
      <c r="AA8" s="60"/>
      <c r="AB8" s="67"/>
      <c r="AC8" s="67"/>
      <c r="AD8" s="67"/>
      <c r="AE8" s="67"/>
      <c r="AF8" s="67"/>
      <c r="AG8" s="67"/>
      <c r="AH8" s="67"/>
      <c r="AI8" s="67"/>
      <c r="AJ8" s="67"/>
      <c r="AK8" s="67"/>
      <c r="AL8" s="67"/>
      <c r="AM8" s="68"/>
      <c r="AN8" s="68"/>
      <c r="AO8" s="68"/>
      <c r="AP8" s="68"/>
      <c r="AQ8" s="68"/>
      <c r="AR8" s="68"/>
    </row>
    <row r="9" spans="1:44" ht="18" customHeight="1">
      <c r="A9" s="71"/>
      <c r="B9" s="576"/>
      <c r="C9" s="576"/>
      <c r="D9" s="576"/>
      <c r="E9" s="576"/>
      <c r="F9" s="576"/>
      <c r="G9" s="576"/>
      <c r="H9" s="576"/>
      <c r="I9" s="576"/>
      <c r="J9" s="76"/>
      <c r="K9" s="576"/>
      <c r="L9" s="576"/>
      <c r="M9" s="576"/>
      <c r="N9" s="576"/>
      <c r="O9" s="576"/>
      <c r="P9" s="576"/>
      <c r="Q9" s="576"/>
      <c r="R9" s="576"/>
      <c r="S9" s="576"/>
      <c r="T9" s="576"/>
      <c r="U9" s="576"/>
      <c r="V9" s="72"/>
      <c r="W9" s="73"/>
      <c r="X9" s="57"/>
      <c r="Y9" s="73"/>
      <c r="Z9" s="548"/>
      <c r="AA9" s="549"/>
      <c r="AB9" s="549"/>
      <c r="AC9" s="549"/>
      <c r="AD9" s="550"/>
      <c r="AE9" s="549"/>
      <c r="AF9" s="549"/>
      <c r="AG9" s="549"/>
      <c r="AH9" s="75"/>
      <c r="AI9" s="75"/>
      <c r="AJ9" s="75"/>
      <c r="AK9" s="75"/>
      <c r="AL9" s="75"/>
      <c r="AM9" s="54"/>
      <c r="AN9" s="54"/>
      <c r="AO9" s="54"/>
      <c r="AP9" s="54"/>
      <c r="AQ9" s="54"/>
      <c r="AR9" s="54"/>
    </row>
    <row r="10" spans="1:44">
      <c r="A10" s="47" t="s">
        <v>74</v>
      </c>
      <c r="B10" s="76">
        <v>204993</v>
      </c>
      <c r="C10" s="76"/>
      <c r="D10" s="76">
        <v>216913</v>
      </c>
      <c r="E10" s="76"/>
      <c r="F10" s="76">
        <v>199480</v>
      </c>
      <c r="G10" s="76"/>
      <c r="H10" s="76">
        <v>88444</v>
      </c>
      <c r="I10" s="76"/>
      <c r="J10" s="76">
        <v>97684</v>
      </c>
      <c r="K10" s="76"/>
      <c r="L10" s="76">
        <v>89531</v>
      </c>
      <c r="N10" s="76">
        <v>88888</v>
      </c>
      <c r="O10" s="76"/>
      <c r="P10" s="76">
        <v>116549</v>
      </c>
      <c r="Q10" s="76"/>
      <c r="R10" s="76">
        <v>73513</v>
      </c>
      <c r="S10" s="76">
        <v>119229</v>
      </c>
      <c r="T10" s="76"/>
      <c r="U10" s="76">
        <v>110592</v>
      </c>
      <c r="V10" s="76"/>
      <c r="W10" s="76"/>
      <c r="X10" s="76"/>
      <c r="Y10" s="76"/>
      <c r="Z10" s="76"/>
      <c r="AA10" s="76"/>
      <c r="AB10" s="76"/>
      <c r="AC10" s="76"/>
      <c r="AD10" s="76"/>
      <c r="AE10" s="543"/>
      <c r="AF10" s="543"/>
      <c r="AG10" s="543"/>
      <c r="AH10" s="80"/>
      <c r="AI10" s="80"/>
      <c r="AJ10" s="78"/>
      <c r="AK10" s="78"/>
      <c r="AL10" s="80"/>
      <c r="AM10" s="54"/>
      <c r="AN10" s="54"/>
      <c r="AO10" s="54"/>
      <c r="AP10" s="54"/>
      <c r="AQ10" s="54"/>
      <c r="AR10" s="54"/>
    </row>
    <row r="11" spans="1:44">
      <c r="B11" s="661"/>
      <c r="C11" s="464"/>
      <c r="D11" s="661"/>
      <c r="E11" s="464"/>
      <c r="G11" s="661"/>
      <c r="H11" s="661"/>
      <c r="I11" s="661"/>
      <c r="J11" s="661"/>
      <c r="K11" s="661"/>
      <c r="L11" s="661"/>
      <c r="O11" s="661"/>
      <c r="P11" s="661"/>
      <c r="Q11" s="661"/>
      <c r="R11" s="661"/>
      <c r="S11" s="661"/>
      <c r="T11" s="661"/>
      <c r="V11" s="661"/>
      <c r="W11" s="661"/>
      <c r="X11" s="661"/>
      <c r="Y11" s="661"/>
      <c r="Z11" s="661"/>
      <c r="AA11" s="661"/>
      <c r="AB11" s="661"/>
      <c r="AC11" s="661"/>
      <c r="AD11" s="661"/>
      <c r="AE11" s="551"/>
      <c r="AF11" s="551"/>
      <c r="AG11" s="552"/>
      <c r="AH11" s="88"/>
      <c r="AI11" s="88"/>
      <c r="AJ11" s="86"/>
      <c r="AK11" s="89"/>
      <c r="AL11" s="88"/>
      <c r="AM11" s="54"/>
      <c r="AN11" s="54"/>
      <c r="AO11" s="54"/>
      <c r="AP11" s="54"/>
      <c r="AQ11" s="54"/>
      <c r="AR11" s="54"/>
    </row>
    <row r="12" spans="1:44">
      <c r="A12" s="90" t="s">
        <v>362</v>
      </c>
      <c r="B12" s="662">
        <v>15506</v>
      </c>
      <c r="C12" s="91"/>
      <c r="D12" s="662">
        <v>23476</v>
      </c>
      <c r="E12" s="91"/>
      <c r="F12" s="662">
        <v>19240</v>
      </c>
      <c r="G12" s="662"/>
      <c r="H12" s="662">
        <v>9896</v>
      </c>
      <c r="I12" s="662"/>
      <c r="J12" s="662">
        <v>15293</v>
      </c>
      <c r="K12" s="662"/>
      <c r="L12" s="662">
        <v>10760</v>
      </c>
      <c r="N12" s="662">
        <v>12527</v>
      </c>
      <c r="O12" s="662"/>
      <c r="P12" s="662">
        <v>5610</v>
      </c>
      <c r="Q12" s="662"/>
      <c r="R12" s="662">
        <v>3514</v>
      </c>
      <c r="S12" s="662">
        <v>8183</v>
      </c>
      <c r="T12" s="662"/>
      <c r="U12" s="662">
        <v>6713</v>
      </c>
      <c r="V12" s="662"/>
      <c r="W12" s="662"/>
      <c r="X12" s="662"/>
      <c r="Y12" s="662"/>
      <c r="Z12" s="662"/>
      <c r="AA12" s="662"/>
      <c r="AB12" s="662"/>
      <c r="AC12" s="662"/>
      <c r="AD12" s="662"/>
      <c r="AE12" s="551"/>
      <c r="AF12" s="551"/>
      <c r="AG12" s="551"/>
      <c r="AH12" s="93"/>
      <c r="AI12" s="94"/>
      <c r="AJ12" s="87"/>
      <c r="AK12" s="89"/>
      <c r="AL12" s="93"/>
      <c r="AM12" s="54"/>
      <c r="AN12" s="54"/>
      <c r="AO12" s="54"/>
      <c r="AP12" s="54"/>
      <c r="AQ12" s="54"/>
      <c r="AR12" s="54"/>
    </row>
    <row r="13" spans="1:44">
      <c r="A13" s="95" t="s">
        <v>363</v>
      </c>
      <c r="B13" s="662">
        <v>25532</v>
      </c>
      <c r="C13" s="91"/>
      <c r="D13" s="662">
        <v>28124</v>
      </c>
      <c r="E13" s="91"/>
      <c r="F13" s="662">
        <v>24106</v>
      </c>
      <c r="G13" s="662"/>
      <c r="H13" s="662">
        <v>14259</v>
      </c>
      <c r="I13" s="662"/>
      <c r="J13" s="662">
        <v>16533</v>
      </c>
      <c r="K13" s="662"/>
      <c r="L13" s="662">
        <v>15260</v>
      </c>
      <c r="N13" s="662">
        <v>14217</v>
      </c>
      <c r="O13" s="662"/>
      <c r="P13" s="662">
        <v>11273</v>
      </c>
      <c r="Q13" s="662"/>
      <c r="R13" s="662">
        <v>9194</v>
      </c>
      <c r="S13" s="662">
        <v>11591</v>
      </c>
      <c r="T13" s="662"/>
      <c r="U13" s="662">
        <v>9889</v>
      </c>
      <c r="V13" s="662"/>
      <c r="W13" s="662"/>
      <c r="X13" s="662"/>
      <c r="Y13" s="662"/>
      <c r="Z13" s="662"/>
      <c r="AA13" s="662"/>
      <c r="AB13" s="662"/>
      <c r="AC13" s="662"/>
      <c r="AD13" s="662"/>
      <c r="AE13" s="551"/>
      <c r="AF13" s="551"/>
      <c r="AG13" s="551"/>
      <c r="AH13" s="93"/>
      <c r="AI13" s="94"/>
      <c r="AJ13" s="87"/>
      <c r="AK13" s="89"/>
      <c r="AL13" s="93"/>
      <c r="AM13" s="54"/>
      <c r="AN13" s="54"/>
      <c r="AO13" s="54"/>
      <c r="AP13" s="54"/>
      <c r="AQ13" s="54"/>
      <c r="AR13" s="54"/>
    </row>
    <row r="14" spans="1:44">
      <c r="A14" s="95" t="s">
        <v>364</v>
      </c>
      <c r="B14" s="662">
        <v>23882</v>
      </c>
      <c r="C14" s="91"/>
      <c r="D14" s="662">
        <v>24152</v>
      </c>
      <c r="E14" s="91"/>
      <c r="F14" s="662">
        <v>22183</v>
      </c>
      <c r="G14" s="662"/>
      <c r="H14" s="662">
        <v>11652</v>
      </c>
      <c r="I14" s="662"/>
      <c r="J14" s="662">
        <v>12511</v>
      </c>
      <c r="K14" s="662"/>
      <c r="L14" s="662">
        <v>11954</v>
      </c>
      <c r="N14" s="662">
        <v>11689</v>
      </c>
      <c r="O14" s="662"/>
      <c r="P14" s="662">
        <v>12230</v>
      </c>
      <c r="Q14" s="662"/>
      <c r="R14" s="662">
        <v>9887</v>
      </c>
      <c r="S14" s="662">
        <v>11641</v>
      </c>
      <c r="T14" s="662"/>
      <c r="U14" s="662">
        <v>10494</v>
      </c>
      <c r="V14" s="662"/>
      <c r="W14" s="662"/>
      <c r="X14" s="662"/>
      <c r="Y14" s="662"/>
      <c r="Z14" s="662"/>
      <c r="AA14" s="662"/>
      <c r="AB14" s="662"/>
      <c r="AC14" s="662"/>
      <c r="AD14" s="662"/>
      <c r="AE14" s="551"/>
      <c r="AF14" s="551"/>
      <c r="AG14" s="551"/>
      <c r="AH14" s="93"/>
      <c r="AI14" s="94"/>
      <c r="AJ14" s="87"/>
      <c r="AK14" s="89"/>
      <c r="AL14" s="93"/>
      <c r="AM14" s="54"/>
      <c r="AN14" s="54"/>
      <c r="AO14" s="54"/>
      <c r="AP14" s="54"/>
      <c r="AQ14" s="54"/>
      <c r="AR14" s="54"/>
    </row>
    <row r="15" spans="1:44">
      <c r="A15" s="90" t="s">
        <v>365</v>
      </c>
      <c r="B15" s="662">
        <v>21401</v>
      </c>
      <c r="C15" s="91"/>
      <c r="D15" s="662">
        <v>21660</v>
      </c>
      <c r="E15" s="91"/>
      <c r="F15" s="662">
        <v>20230</v>
      </c>
      <c r="G15" s="662"/>
      <c r="H15" s="662">
        <v>8780</v>
      </c>
      <c r="I15" s="662"/>
      <c r="J15" s="662">
        <v>9481</v>
      </c>
      <c r="K15" s="662"/>
      <c r="L15" s="662">
        <v>9004</v>
      </c>
      <c r="N15" s="662">
        <v>9207</v>
      </c>
      <c r="O15" s="662"/>
      <c r="P15" s="662">
        <v>12621</v>
      </c>
      <c r="Q15" s="662"/>
      <c r="R15" s="662">
        <v>8682</v>
      </c>
      <c r="S15" s="662">
        <v>12179</v>
      </c>
      <c r="T15" s="662"/>
      <c r="U15" s="662">
        <v>11023</v>
      </c>
      <c r="V15" s="662"/>
      <c r="W15" s="662"/>
      <c r="X15" s="662"/>
      <c r="Y15" s="662"/>
      <c r="Z15" s="662"/>
      <c r="AA15" s="662"/>
      <c r="AB15" s="662"/>
      <c r="AC15" s="662"/>
      <c r="AD15" s="662"/>
      <c r="AE15" s="551"/>
      <c r="AF15" s="551"/>
      <c r="AG15" s="551"/>
      <c r="AH15" s="93"/>
      <c r="AI15" s="94"/>
      <c r="AJ15" s="87"/>
      <c r="AK15" s="89"/>
      <c r="AL15" s="93"/>
      <c r="AM15" s="54"/>
      <c r="AN15" s="54"/>
      <c r="AO15" s="54"/>
      <c r="AP15" s="54"/>
      <c r="AQ15" s="54"/>
      <c r="AR15" s="54"/>
    </row>
    <row r="16" spans="1:44">
      <c r="A16" s="90" t="s">
        <v>366</v>
      </c>
      <c r="B16" s="662">
        <v>22666</v>
      </c>
      <c r="C16" s="91"/>
      <c r="D16" s="662">
        <v>22371</v>
      </c>
      <c r="E16" s="91"/>
      <c r="F16" s="662">
        <v>20900</v>
      </c>
      <c r="G16" s="662"/>
      <c r="H16" s="662">
        <v>8378</v>
      </c>
      <c r="I16" s="662"/>
      <c r="J16" s="662">
        <v>8790</v>
      </c>
      <c r="K16" s="662"/>
      <c r="L16" s="662">
        <v>8415</v>
      </c>
      <c r="N16" s="662">
        <v>8619</v>
      </c>
      <c r="O16" s="662"/>
      <c r="P16" s="662">
        <v>14288</v>
      </c>
      <c r="Q16" s="662"/>
      <c r="R16" s="662">
        <v>9312</v>
      </c>
      <c r="S16" s="662">
        <v>13581</v>
      </c>
      <c r="T16" s="662"/>
      <c r="U16" s="662">
        <v>12281</v>
      </c>
      <c r="V16" s="662"/>
      <c r="W16" s="662"/>
      <c r="X16" s="662"/>
      <c r="Y16" s="662"/>
      <c r="Z16" s="662"/>
      <c r="AA16" s="662"/>
      <c r="AB16" s="662"/>
      <c r="AC16" s="662"/>
      <c r="AD16" s="662"/>
      <c r="AE16" s="553"/>
      <c r="AF16" s="553"/>
      <c r="AG16" s="553"/>
      <c r="AH16" s="101"/>
      <c r="AI16" s="101"/>
      <c r="AJ16" s="101"/>
      <c r="AK16" s="101"/>
      <c r="AL16" s="101"/>
      <c r="AM16" s="54"/>
      <c r="AN16" s="54"/>
      <c r="AO16" s="54"/>
      <c r="AP16" s="54"/>
      <c r="AQ16" s="54"/>
      <c r="AR16" s="54"/>
    </row>
    <row r="17" spans="1:44" ht="14.25" customHeight="1">
      <c r="A17" s="90" t="s">
        <v>367</v>
      </c>
      <c r="B17" s="662">
        <v>25947</v>
      </c>
      <c r="C17" s="91"/>
      <c r="D17" s="662">
        <v>25743</v>
      </c>
      <c r="E17" s="91"/>
      <c r="F17" s="662">
        <v>23707</v>
      </c>
      <c r="G17" s="662"/>
      <c r="H17" s="662">
        <v>9285</v>
      </c>
      <c r="I17" s="662"/>
      <c r="J17" s="662">
        <v>9416</v>
      </c>
      <c r="K17" s="662"/>
      <c r="L17" s="662">
        <v>9118</v>
      </c>
      <c r="N17" s="662">
        <v>8803</v>
      </c>
      <c r="O17" s="662"/>
      <c r="P17" s="662">
        <v>16662</v>
      </c>
      <c r="Q17" s="662"/>
      <c r="R17" s="662">
        <v>10475</v>
      </c>
      <c r="S17" s="662">
        <v>16327</v>
      </c>
      <c r="T17" s="662"/>
      <c r="U17" s="662">
        <v>14904</v>
      </c>
      <c r="V17" s="662"/>
      <c r="W17" s="662"/>
      <c r="X17" s="662"/>
      <c r="Y17" s="662"/>
      <c r="Z17" s="662"/>
      <c r="AA17" s="662"/>
      <c r="AB17" s="662"/>
      <c r="AC17" s="662"/>
      <c r="AD17" s="662"/>
      <c r="AE17" s="554"/>
      <c r="AF17" s="554"/>
      <c r="AG17" s="554"/>
      <c r="AH17" s="100"/>
      <c r="AI17" s="100"/>
      <c r="AJ17" s="100"/>
      <c r="AK17" s="100"/>
      <c r="AL17" s="100"/>
      <c r="AM17" s="54"/>
      <c r="AN17" s="103"/>
      <c r="AO17" s="103"/>
      <c r="AP17" s="103"/>
      <c r="AQ17" s="54"/>
      <c r="AR17" s="54"/>
    </row>
    <row r="18" spans="1:44">
      <c r="A18" s="90" t="s">
        <v>368</v>
      </c>
      <c r="B18" s="662">
        <v>27738</v>
      </c>
      <c r="C18" s="91"/>
      <c r="D18" s="662">
        <v>26769</v>
      </c>
      <c r="E18" s="91"/>
      <c r="F18" s="662">
        <v>24761</v>
      </c>
      <c r="G18" s="662"/>
      <c r="H18" s="662">
        <v>9839</v>
      </c>
      <c r="I18" s="662"/>
      <c r="J18" s="662">
        <v>9492</v>
      </c>
      <c r="K18" s="662"/>
      <c r="L18" s="662">
        <v>9212</v>
      </c>
      <c r="N18" s="662">
        <v>8497</v>
      </c>
      <c r="O18" s="662"/>
      <c r="P18" s="662">
        <v>17899</v>
      </c>
      <c r="Q18" s="662"/>
      <c r="R18" s="662">
        <v>10136</v>
      </c>
      <c r="S18" s="662">
        <v>17277</v>
      </c>
      <c r="T18" s="662"/>
      <c r="U18" s="662">
        <v>16264</v>
      </c>
      <c r="V18" s="662"/>
      <c r="W18" s="662"/>
      <c r="X18" s="662"/>
      <c r="Y18" s="662"/>
      <c r="Z18" s="662"/>
      <c r="AA18" s="662"/>
      <c r="AB18" s="662"/>
      <c r="AC18" s="662"/>
      <c r="AD18" s="662"/>
      <c r="AE18" s="553"/>
      <c r="AF18" s="553"/>
      <c r="AG18" s="553"/>
      <c r="AH18" s="101"/>
      <c r="AI18" s="101"/>
      <c r="AJ18" s="101"/>
      <c r="AK18" s="101"/>
      <c r="AL18" s="101"/>
      <c r="AM18" s="54"/>
      <c r="AN18" s="103"/>
      <c r="AO18" s="103"/>
      <c r="AP18" s="103"/>
      <c r="AQ18" s="54"/>
      <c r="AR18" s="54"/>
    </row>
    <row r="19" spans="1:44" ht="12" customHeight="1">
      <c r="A19" s="105" t="s">
        <v>369</v>
      </c>
      <c r="B19" s="662">
        <v>22565</v>
      </c>
      <c r="C19" s="91"/>
      <c r="D19" s="662">
        <v>22881</v>
      </c>
      <c r="E19" s="91"/>
      <c r="F19" s="662">
        <v>21792</v>
      </c>
      <c r="G19" s="662"/>
      <c r="H19" s="662">
        <v>8014</v>
      </c>
      <c r="I19" s="662"/>
      <c r="J19" s="662">
        <v>7788</v>
      </c>
      <c r="K19" s="662"/>
      <c r="L19" s="662">
        <v>7607</v>
      </c>
      <c r="N19" s="662">
        <v>7106</v>
      </c>
      <c r="O19" s="662"/>
      <c r="P19" s="662">
        <v>14551</v>
      </c>
      <c r="Q19" s="662"/>
      <c r="R19" s="662">
        <v>7488</v>
      </c>
      <c r="S19" s="662">
        <v>15093</v>
      </c>
      <c r="T19" s="662"/>
      <c r="U19" s="662">
        <v>14686</v>
      </c>
      <c r="V19" s="662"/>
      <c r="W19" s="662"/>
      <c r="X19" s="662"/>
      <c r="Y19" s="662"/>
      <c r="Z19" s="662"/>
      <c r="AA19" s="662"/>
      <c r="AB19" s="662"/>
      <c r="AC19" s="662"/>
      <c r="AD19" s="662"/>
      <c r="AE19" s="542"/>
      <c r="AF19" s="542"/>
      <c r="AG19" s="553"/>
      <c r="AH19" s="101"/>
      <c r="AI19" s="101"/>
      <c r="AJ19" s="101"/>
      <c r="AK19" s="101"/>
      <c r="AL19" s="101"/>
      <c r="AM19" s="54"/>
      <c r="AN19" s="103"/>
      <c r="AO19" s="103"/>
      <c r="AP19" s="103"/>
      <c r="AQ19" s="54"/>
      <c r="AR19" s="54"/>
    </row>
    <row r="20" spans="1:44">
      <c r="A20" s="99" t="s">
        <v>370</v>
      </c>
      <c r="B20" s="662">
        <v>14282</v>
      </c>
      <c r="C20" s="91"/>
      <c r="D20" s="662">
        <v>15002</v>
      </c>
      <c r="E20" s="91"/>
      <c r="F20" s="662">
        <v>15222</v>
      </c>
      <c r="G20" s="662"/>
      <c r="H20" s="662">
        <v>5845</v>
      </c>
      <c r="I20" s="662"/>
      <c r="J20" s="662">
        <v>5597</v>
      </c>
      <c r="K20" s="662"/>
      <c r="L20" s="662">
        <v>5472</v>
      </c>
      <c r="N20" s="662">
        <v>5353</v>
      </c>
      <c r="O20" s="662"/>
      <c r="P20" s="662">
        <v>8437</v>
      </c>
      <c r="Q20" s="662"/>
      <c r="R20" s="662">
        <v>3820</v>
      </c>
      <c r="S20" s="662">
        <v>9405</v>
      </c>
      <c r="T20" s="662"/>
      <c r="U20" s="662">
        <v>9869</v>
      </c>
      <c r="V20" s="662"/>
      <c r="W20" s="662"/>
      <c r="X20" s="662"/>
      <c r="Y20" s="662"/>
      <c r="Z20" s="662"/>
      <c r="AA20" s="662"/>
      <c r="AB20" s="662"/>
      <c r="AC20" s="662"/>
      <c r="AD20" s="662"/>
      <c r="AE20" s="553"/>
      <c r="AF20" s="553"/>
      <c r="AG20" s="553"/>
      <c r="AH20" s="101"/>
      <c r="AI20" s="101"/>
      <c r="AJ20" s="101"/>
      <c r="AK20" s="101"/>
      <c r="AL20" s="101"/>
      <c r="AM20" s="54"/>
      <c r="AN20" s="103"/>
      <c r="AO20" s="103"/>
      <c r="AP20" s="103"/>
      <c r="AQ20" s="54"/>
      <c r="AR20" s="54"/>
    </row>
    <row r="21" spans="1:44">
      <c r="A21" s="90" t="s">
        <v>371</v>
      </c>
      <c r="B21" s="662">
        <v>5474</v>
      </c>
      <c r="C21" s="91"/>
      <c r="D21" s="662">
        <v>6735</v>
      </c>
      <c r="E21" s="91"/>
      <c r="F21" s="662">
        <v>7339</v>
      </c>
      <c r="G21" s="662"/>
      <c r="H21" s="662">
        <v>2496</v>
      </c>
      <c r="I21" s="662"/>
      <c r="J21" s="662">
        <v>2783</v>
      </c>
      <c r="K21" s="662"/>
      <c r="L21" s="662">
        <v>2729</v>
      </c>
      <c r="N21" s="662">
        <v>2870</v>
      </c>
      <c r="O21" s="662"/>
      <c r="P21" s="662">
        <v>2978</v>
      </c>
      <c r="Q21" s="662"/>
      <c r="R21" s="662">
        <v>1005</v>
      </c>
      <c r="S21" s="662">
        <v>3952</v>
      </c>
      <c r="T21" s="662"/>
      <c r="U21" s="662">
        <v>4469</v>
      </c>
      <c r="V21" s="662"/>
      <c r="W21" s="662"/>
      <c r="X21" s="662"/>
      <c r="Y21" s="662"/>
      <c r="Z21" s="662"/>
      <c r="AA21" s="662"/>
      <c r="AB21" s="662"/>
      <c r="AC21" s="662"/>
      <c r="AD21" s="662"/>
      <c r="AE21" s="553"/>
      <c r="AF21" s="553"/>
      <c r="AG21" s="553"/>
      <c r="AH21" s="101"/>
      <c r="AI21" s="101"/>
      <c r="AJ21" s="101"/>
      <c r="AK21" s="101"/>
      <c r="AL21" s="101"/>
      <c r="AM21" s="54"/>
      <c r="AN21" s="103"/>
      <c r="AO21" s="103"/>
      <c r="AP21" s="103"/>
      <c r="AQ21" s="54"/>
      <c r="AR21" s="54"/>
    </row>
    <row r="22" spans="1:44">
      <c r="B22" s="107"/>
      <c r="C22" s="107"/>
      <c r="D22" s="107"/>
      <c r="E22" s="107"/>
      <c r="F22" s="107"/>
      <c r="G22" s="107"/>
      <c r="H22" s="107"/>
      <c r="I22" s="107"/>
      <c r="J22" s="107"/>
      <c r="K22" s="107"/>
      <c r="L22" s="107"/>
      <c r="M22" s="107"/>
      <c r="N22" s="107"/>
      <c r="O22" s="107"/>
      <c r="P22" s="682"/>
      <c r="Q22" s="682"/>
      <c r="R22" s="682"/>
      <c r="S22" s="99"/>
      <c r="T22" s="99"/>
      <c r="U22" s="99"/>
      <c r="V22" s="99"/>
      <c r="W22" s="85"/>
      <c r="X22" s="99"/>
      <c r="Y22" s="99"/>
      <c r="Z22" s="555"/>
      <c r="AA22" s="556"/>
      <c r="AB22" s="554"/>
      <c r="AC22" s="553"/>
      <c r="AD22" s="542"/>
      <c r="AE22" s="553"/>
      <c r="AF22" s="553"/>
      <c r="AG22" s="553"/>
      <c r="AH22" s="101"/>
      <c r="AI22" s="101"/>
      <c r="AJ22" s="101"/>
      <c r="AK22" s="101"/>
      <c r="AL22" s="54"/>
      <c r="AM22" s="54"/>
      <c r="AN22" s="103"/>
      <c r="AO22" s="103"/>
      <c r="AP22" s="103"/>
      <c r="AQ22" s="54"/>
      <c r="AR22" s="54"/>
    </row>
    <row r="23" spans="1:44" ht="19.5" customHeight="1">
      <c r="A23" s="1209"/>
      <c r="B23" s="1209"/>
      <c r="C23" s="1209"/>
      <c r="D23" s="1209"/>
      <c r="E23" s="1209"/>
      <c r="F23" s="1209"/>
      <c r="G23" s="1209"/>
      <c r="H23" s="1209"/>
      <c r="I23" s="1209"/>
      <c r="J23" s="1209"/>
      <c r="K23" s="1209"/>
      <c r="L23" s="1209"/>
      <c r="M23" s="1209"/>
      <c r="N23" s="1209"/>
      <c r="O23" s="1209"/>
      <c r="P23" s="1209"/>
      <c r="Q23" s="1209"/>
      <c r="R23" s="1209"/>
      <c r="S23" s="1209"/>
      <c r="T23" s="1209"/>
      <c r="U23" s="1209"/>
      <c r="V23" s="102"/>
      <c r="W23" s="102"/>
      <c r="X23" s="102"/>
      <c r="Y23" s="102"/>
      <c r="Z23" s="555"/>
      <c r="AA23" s="557"/>
      <c r="AB23" s="554"/>
      <c r="AC23" s="553"/>
      <c r="AD23" s="553"/>
      <c r="AE23" s="553"/>
      <c r="AF23" s="553"/>
      <c r="AG23" s="553"/>
      <c r="AH23" s="101"/>
      <c r="AI23" s="101"/>
      <c r="AJ23" s="101"/>
      <c r="AK23" s="101"/>
      <c r="AL23" s="101"/>
      <c r="AM23" s="54"/>
      <c r="AN23" s="103"/>
      <c r="AO23" s="103"/>
      <c r="AP23" s="103"/>
      <c r="AQ23" s="54"/>
      <c r="AR23" s="54"/>
    </row>
    <row r="24" spans="1:44">
      <c r="A24" s="90"/>
      <c r="B24" s="90"/>
      <c r="C24" s="90"/>
      <c r="D24" s="90"/>
      <c r="E24" s="90"/>
      <c r="F24" s="90"/>
      <c r="G24" s="90"/>
      <c r="H24" s="665"/>
      <c r="I24" s="665"/>
      <c r="J24" s="665"/>
      <c r="K24" s="90"/>
      <c r="L24" s="90"/>
      <c r="M24" s="90"/>
      <c r="N24" s="90"/>
      <c r="O24" s="90"/>
      <c r="P24" s="90"/>
      <c r="Q24" s="90"/>
      <c r="R24" s="90"/>
      <c r="S24" s="73"/>
      <c r="T24" s="73"/>
      <c r="U24" s="73"/>
      <c r="V24" s="73"/>
      <c r="W24" s="73"/>
      <c r="X24" s="73"/>
      <c r="Y24" s="73"/>
      <c r="Z24" s="94"/>
      <c r="AA24" s="108"/>
      <c r="AB24" s="100"/>
      <c r="AC24" s="101"/>
      <c r="AD24" s="101"/>
      <c r="AE24" s="101"/>
      <c r="AF24" s="101"/>
      <c r="AG24" s="101"/>
      <c r="AH24" s="101"/>
      <c r="AI24" s="101"/>
      <c r="AJ24" s="101"/>
      <c r="AK24" s="101"/>
      <c r="AL24" s="101"/>
      <c r="AM24" s="54"/>
      <c r="AN24" s="54"/>
      <c r="AO24" s="54"/>
      <c r="AP24" s="54"/>
      <c r="AQ24" s="54"/>
      <c r="AR24" s="54"/>
    </row>
    <row r="25" spans="1:44">
      <c r="A25" s="99"/>
      <c r="B25" s="90"/>
      <c r="C25" s="99"/>
      <c r="D25" s="99"/>
      <c r="E25" s="99"/>
      <c r="F25" s="90"/>
      <c r="G25" s="99"/>
      <c r="H25" s="666"/>
      <c r="I25" s="666"/>
      <c r="J25" s="666"/>
      <c r="K25" s="99"/>
      <c r="L25" s="99"/>
      <c r="M25" s="99"/>
      <c r="N25" s="99"/>
      <c r="O25" s="99"/>
      <c r="P25" s="99"/>
      <c r="Q25" s="99"/>
      <c r="R25" s="99"/>
      <c r="S25" s="84"/>
      <c r="T25" s="84"/>
      <c r="U25" s="84"/>
      <c r="V25" s="109"/>
      <c r="W25" s="109"/>
      <c r="X25" s="106"/>
      <c r="Y25" s="106"/>
      <c r="Z25" s="94"/>
      <c r="AA25" s="108"/>
      <c r="AB25" s="100"/>
      <c r="AC25" s="101"/>
      <c r="AD25" s="101"/>
      <c r="AE25" s="101"/>
      <c r="AF25" s="101"/>
      <c r="AG25" s="101"/>
      <c r="AH25" s="101"/>
      <c r="AI25" s="101"/>
      <c r="AJ25" s="101"/>
      <c r="AK25" s="101"/>
      <c r="AL25" s="101"/>
      <c r="AM25" s="54"/>
      <c r="AN25" s="54"/>
      <c r="AO25" s="54"/>
      <c r="AP25" s="54"/>
      <c r="AQ25" s="54"/>
      <c r="AR25" s="54"/>
    </row>
    <row r="26" spans="1:44">
      <c r="A26" s="99"/>
      <c r="B26" s="90"/>
      <c r="C26" s="99"/>
      <c r="D26" s="99"/>
      <c r="E26" s="99"/>
      <c r="F26" s="90"/>
      <c r="G26" s="99"/>
      <c r="H26" s="99"/>
      <c r="I26" s="99"/>
      <c r="J26" s="99"/>
      <c r="K26" s="99"/>
      <c r="L26" s="99"/>
      <c r="M26" s="99"/>
      <c r="N26" s="99"/>
      <c r="O26" s="99"/>
      <c r="P26" s="99"/>
      <c r="Q26" s="99"/>
      <c r="R26" s="99"/>
      <c r="S26" s="84"/>
      <c r="T26" s="84"/>
      <c r="U26" s="97"/>
      <c r="V26" s="87"/>
      <c r="W26" s="97"/>
      <c r="X26" s="106"/>
      <c r="Y26" s="106"/>
      <c r="Z26" s="1207"/>
      <c r="AA26" s="105"/>
      <c r="AB26" s="100"/>
      <c r="AC26" s="101"/>
      <c r="AD26" s="101"/>
      <c r="AE26" s="101"/>
      <c r="AF26" s="101"/>
      <c r="AG26" s="101"/>
      <c r="AH26" s="101"/>
      <c r="AI26" s="101"/>
      <c r="AJ26" s="101"/>
      <c r="AK26" s="100"/>
      <c r="AL26" s="100"/>
      <c r="AM26" s="54"/>
      <c r="AN26" s="103"/>
      <c r="AO26" s="103"/>
      <c r="AP26" s="103"/>
      <c r="AQ26" s="54"/>
      <c r="AR26" s="54"/>
    </row>
    <row r="27" spans="1:44">
      <c r="A27" s="99"/>
      <c r="B27" s="90"/>
      <c r="C27" s="99"/>
      <c r="D27" s="99"/>
      <c r="E27" s="99"/>
      <c r="F27" s="90"/>
      <c r="G27" s="99"/>
      <c r="H27" s="107"/>
      <c r="I27" s="107"/>
      <c r="J27" s="107"/>
      <c r="K27" s="107"/>
      <c r="L27" s="107"/>
      <c r="M27" s="107"/>
      <c r="N27" s="99"/>
      <c r="O27" s="99"/>
      <c r="P27" s="99"/>
      <c r="Q27" s="99"/>
      <c r="R27" s="99"/>
      <c r="S27" s="84"/>
      <c r="T27" s="84"/>
      <c r="U27" s="97"/>
      <c r="V27" s="87"/>
      <c r="W27" s="97"/>
      <c r="X27" s="106"/>
      <c r="Y27" s="106"/>
      <c r="Z27" s="1207"/>
      <c r="AA27" s="110"/>
      <c r="AB27" s="100"/>
      <c r="AC27" s="101"/>
      <c r="AD27" s="101"/>
      <c r="AE27" s="101"/>
      <c r="AF27" s="101"/>
      <c r="AG27" s="101"/>
      <c r="AH27" s="101"/>
      <c r="AI27" s="101"/>
      <c r="AJ27" s="101"/>
      <c r="AK27" s="101"/>
      <c r="AL27" s="101"/>
      <c r="AM27" s="54"/>
      <c r="AN27" s="103"/>
      <c r="AO27" s="103"/>
      <c r="AP27" s="103"/>
      <c r="AQ27" s="54"/>
      <c r="AR27" s="54"/>
    </row>
    <row r="28" spans="1:44">
      <c r="A28" s="99"/>
      <c r="B28" s="90"/>
      <c r="C28" s="99"/>
      <c r="D28" s="99"/>
      <c r="E28" s="99"/>
      <c r="F28" s="90"/>
      <c r="G28" s="99"/>
      <c r="H28" s="99"/>
      <c r="I28" s="99"/>
      <c r="J28" s="99"/>
      <c r="K28" s="99"/>
      <c r="L28" s="99"/>
      <c r="M28" s="99"/>
      <c r="N28" s="99"/>
      <c r="O28" s="99"/>
      <c r="P28" s="107"/>
      <c r="Q28" s="99"/>
      <c r="R28" s="99"/>
      <c r="S28" s="84"/>
      <c r="T28" s="84"/>
      <c r="U28" s="97"/>
      <c r="V28" s="87"/>
      <c r="W28" s="97"/>
      <c r="X28" s="106"/>
      <c r="Y28" s="106"/>
      <c r="Z28" s="1207"/>
      <c r="AA28" s="111"/>
      <c r="AB28" s="100"/>
      <c r="AC28" s="101"/>
      <c r="AD28" s="101"/>
      <c r="AE28" s="101"/>
      <c r="AF28" s="101"/>
      <c r="AG28" s="101"/>
      <c r="AH28" s="101"/>
      <c r="AI28" s="101"/>
      <c r="AJ28" s="101"/>
      <c r="AK28" s="101"/>
      <c r="AL28" s="101"/>
      <c r="AM28" s="54"/>
      <c r="AN28" s="103"/>
      <c r="AO28" s="103"/>
      <c r="AP28" s="103"/>
      <c r="AQ28" s="54"/>
      <c r="AR28" s="54"/>
    </row>
    <row r="29" spans="1:44">
      <c r="A29" s="99"/>
      <c r="B29" s="90"/>
      <c r="C29" s="107"/>
      <c r="D29" s="107"/>
      <c r="E29" s="107"/>
      <c r="F29" s="90"/>
      <c r="G29" s="99"/>
      <c r="H29" s="107"/>
      <c r="I29" s="107"/>
      <c r="J29" s="107"/>
      <c r="K29" s="107"/>
      <c r="L29" s="107"/>
      <c r="M29" s="107"/>
      <c r="N29" s="99"/>
      <c r="O29" s="99"/>
      <c r="P29" s="99"/>
      <c r="Q29" s="99"/>
      <c r="R29" s="99"/>
      <c r="S29" s="84"/>
      <c r="T29" s="84"/>
      <c r="U29" s="97"/>
      <c r="V29" s="87"/>
      <c r="W29" s="84"/>
      <c r="X29" s="112"/>
      <c r="Y29" s="112"/>
      <c r="Z29" s="1207"/>
      <c r="AD29" s="113"/>
      <c r="AK29" s="101"/>
      <c r="AL29" s="101"/>
      <c r="AM29" s="54"/>
      <c r="AN29" s="103"/>
      <c r="AO29" s="103"/>
      <c r="AP29" s="103"/>
      <c r="AQ29" s="54"/>
      <c r="AR29" s="54"/>
    </row>
    <row r="30" spans="1:44">
      <c r="A30" s="99"/>
      <c r="B30" s="90"/>
      <c r="C30" s="107"/>
      <c r="D30" s="107"/>
      <c r="E30" s="107"/>
      <c r="F30" s="90"/>
      <c r="G30" s="99"/>
      <c r="H30" s="99"/>
      <c r="I30" s="99"/>
      <c r="J30" s="99"/>
      <c r="K30" s="99"/>
      <c r="L30" s="99"/>
      <c r="M30" s="99"/>
      <c r="N30" s="99"/>
      <c r="O30" s="99"/>
      <c r="P30" s="99"/>
      <c r="Q30" s="99"/>
      <c r="R30" s="99"/>
      <c r="S30" s="84"/>
      <c r="T30" s="84"/>
      <c r="U30" s="97"/>
      <c r="V30" s="87"/>
      <c r="W30" s="84"/>
      <c r="X30" s="112"/>
      <c r="Y30" s="112"/>
      <c r="Z30" s="1207"/>
      <c r="AA30" s="114"/>
      <c r="AK30" s="101"/>
      <c r="AL30" s="101"/>
      <c r="AM30" s="54"/>
      <c r="AN30" s="103"/>
      <c r="AO30" s="103"/>
      <c r="AP30" s="103"/>
      <c r="AQ30" s="54"/>
      <c r="AR30" s="54"/>
    </row>
    <row r="31" spans="1:44">
      <c r="A31" s="99"/>
      <c r="B31" s="90"/>
      <c r="C31" s="99"/>
      <c r="D31" s="99"/>
      <c r="E31" s="99"/>
      <c r="F31" s="90"/>
      <c r="G31" s="99"/>
      <c r="H31" s="99"/>
      <c r="I31" s="99"/>
      <c r="J31" s="99"/>
      <c r="K31" s="99"/>
      <c r="L31" s="99"/>
      <c r="M31" s="99"/>
      <c r="N31" s="99"/>
      <c r="O31" s="99"/>
      <c r="P31" s="99"/>
      <c r="Q31" s="99"/>
      <c r="R31" s="99"/>
      <c r="S31" s="84"/>
      <c r="T31" s="84"/>
      <c r="U31" s="97"/>
      <c r="V31" s="87"/>
      <c r="W31" s="84"/>
      <c r="X31" s="112"/>
      <c r="Y31" s="112"/>
      <c r="Z31" s="1207"/>
      <c r="AA31" s="105"/>
      <c r="AB31" s="100"/>
      <c r="AC31" s="101"/>
      <c r="AD31" s="101"/>
      <c r="AE31" s="101"/>
      <c r="AF31" s="101"/>
      <c r="AG31" s="101"/>
      <c r="AH31" s="101"/>
      <c r="AI31" s="101"/>
      <c r="AJ31" s="101"/>
      <c r="AK31" s="101"/>
      <c r="AL31" s="54"/>
      <c r="AM31" s="54"/>
      <c r="AN31" s="103"/>
      <c r="AO31" s="103"/>
      <c r="AP31" s="103"/>
      <c r="AQ31" s="54"/>
      <c r="AR31" s="54"/>
    </row>
    <row r="32" spans="1:44">
      <c r="A32" s="99"/>
      <c r="B32" s="90"/>
      <c r="C32" s="99"/>
      <c r="D32" s="99"/>
      <c r="E32" s="99"/>
      <c r="F32" s="90"/>
      <c r="G32" s="99"/>
      <c r="H32" s="99"/>
      <c r="I32" s="99"/>
      <c r="J32" s="99"/>
      <c r="K32" s="99"/>
      <c r="L32" s="99"/>
      <c r="M32" s="99"/>
      <c r="N32" s="99"/>
      <c r="O32" s="99"/>
      <c r="P32" s="107"/>
      <c r="Q32" s="99"/>
      <c r="R32" s="99"/>
      <c r="S32" s="84"/>
      <c r="T32" s="84"/>
      <c r="U32" s="97"/>
      <c r="V32" s="87"/>
      <c r="W32" s="84"/>
      <c r="X32" s="112"/>
      <c r="Y32" s="112"/>
      <c r="Z32" s="1207"/>
      <c r="AA32" s="110"/>
      <c r="AB32" s="100"/>
      <c r="AC32" s="101"/>
      <c r="AD32" s="101"/>
      <c r="AE32" s="101"/>
      <c r="AF32" s="101"/>
      <c r="AG32" s="101"/>
      <c r="AH32" s="101"/>
      <c r="AI32" s="101"/>
      <c r="AJ32" s="101"/>
      <c r="AK32" s="101"/>
      <c r="AL32" s="101"/>
      <c r="AM32" s="54"/>
      <c r="AN32" s="103"/>
      <c r="AO32" s="103"/>
      <c r="AP32" s="103"/>
      <c r="AQ32" s="54"/>
      <c r="AR32" s="54"/>
    </row>
    <row r="33" spans="1:38">
      <c r="A33" s="99"/>
      <c r="B33" s="90"/>
      <c r="C33" s="99"/>
      <c r="D33" s="99"/>
      <c r="E33" s="99"/>
      <c r="F33" s="90"/>
      <c r="G33" s="99"/>
      <c r="H33" s="99"/>
      <c r="I33" s="99"/>
      <c r="J33" s="99"/>
      <c r="K33" s="99"/>
      <c r="L33" s="99"/>
      <c r="M33" s="99"/>
      <c r="N33" s="99"/>
      <c r="O33" s="99"/>
      <c r="P33" s="99"/>
      <c r="Q33" s="99"/>
      <c r="R33" s="99"/>
      <c r="S33" s="84"/>
      <c r="T33" s="84"/>
      <c r="U33" s="84"/>
      <c r="V33" s="84"/>
      <c r="W33" s="84"/>
      <c r="X33" s="112"/>
      <c r="Y33" s="112"/>
      <c r="Z33" s="112"/>
      <c r="AA33" s="112"/>
      <c r="AB33" s="48"/>
      <c r="AC33" s="48"/>
      <c r="AD33" s="48"/>
      <c r="AE33" s="48"/>
      <c r="AF33" s="48"/>
      <c r="AG33" s="48"/>
      <c r="AH33" s="48"/>
      <c r="AI33" s="48"/>
      <c r="AJ33" s="48"/>
      <c r="AK33" s="48"/>
      <c r="AL33" s="48"/>
    </row>
    <row r="34" spans="1:38">
      <c r="A34" s="99"/>
      <c r="B34" s="90"/>
      <c r="C34" s="99"/>
      <c r="D34" s="99"/>
      <c r="E34" s="99"/>
      <c r="F34" s="90"/>
      <c r="G34" s="99"/>
      <c r="H34" s="107"/>
      <c r="I34" s="107"/>
      <c r="J34" s="107"/>
      <c r="K34" s="107"/>
      <c r="L34" s="107"/>
      <c r="M34" s="107"/>
      <c r="N34" s="99"/>
      <c r="O34" s="99"/>
      <c r="P34" s="99"/>
      <c r="Q34" s="99"/>
      <c r="R34" s="99"/>
      <c r="S34" s="84"/>
      <c r="T34" s="84"/>
      <c r="U34" s="84"/>
      <c r="V34" s="84"/>
      <c r="W34" s="84"/>
      <c r="X34" s="112"/>
      <c r="Y34" s="112"/>
      <c r="Z34" s="112"/>
      <c r="AA34" s="112"/>
      <c r="AB34" s="48"/>
      <c r="AC34" s="48"/>
      <c r="AD34" s="48"/>
      <c r="AE34" s="48"/>
      <c r="AF34" s="48"/>
      <c r="AG34" s="48"/>
      <c r="AH34" s="48"/>
      <c r="AI34" s="48"/>
      <c r="AJ34" s="48"/>
      <c r="AK34" s="48"/>
      <c r="AL34" s="48"/>
    </row>
    <row r="35" spans="1:38">
      <c r="A35" s="99"/>
      <c r="B35" s="90"/>
      <c r="C35" s="99"/>
      <c r="D35" s="99"/>
      <c r="E35" s="99"/>
      <c r="F35" s="90"/>
      <c r="G35" s="99"/>
      <c r="H35" s="99"/>
      <c r="I35" s="99"/>
      <c r="J35" s="99"/>
      <c r="K35" s="99"/>
      <c r="L35" s="99"/>
      <c r="M35" s="99"/>
      <c r="N35" s="99"/>
      <c r="O35" s="99"/>
      <c r="P35" s="99"/>
      <c r="Q35" s="99"/>
      <c r="R35" s="99"/>
      <c r="S35" s="84"/>
      <c r="T35" s="84"/>
      <c r="U35" s="84"/>
      <c r="V35" s="84"/>
      <c r="W35" s="84"/>
      <c r="X35" s="112"/>
      <c r="Y35" s="112"/>
      <c r="Z35" s="112"/>
      <c r="AK35" s="48"/>
      <c r="AL35" s="48"/>
    </row>
    <row r="36" spans="1:38">
      <c r="A36" s="99"/>
      <c r="B36" s="99"/>
      <c r="C36" s="99"/>
      <c r="D36" s="99"/>
      <c r="E36" s="99"/>
      <c r="F36" s="99"/>
      <c r="G36" s="99"/>
      <c r="H36" s="99"/>
      <c r="I36" s="99"/>
      <c r="J36" s="99"/>
      <c r="K36" s="99"/>
      <c r="L36" s="99"/>
      <c r="M36" s="99"/>
      <c r="N36" s="99"/>
      <c r="O36" s="99"/>
      <c r="P36" s="99"/>
      <c r="Q36" s="99"/>
      <c r="R36" s="99"/>
      <c r="S36" s="84"/>
      <c r="T36" s="84"/>
      <c r="U36" s="84"/>
      <c r="V36" s="84"/>
      <c r="W36" s="84"/>
      <c r="X36" s="112"/>
      <c r="Y36" s="112"/>
      <c r="Z36" s="112"/>
      <c r="AA36" s="115"/>
      <c r="AB36" s="115"/>
      <c r="AC36" s="115"/>
      <c r="AD36" s="115"/>
      <c r="AE36" s="115"/>
      <c r="AF36" s="115"/>
      <c r="AG36" s="115"/>
      <c r="AH36" s="115"/>
      <c r="AI36" s="115"/>
      <c r="AJ36" s="115"/>
      <c r="AK36" s="115"/>
      <c r="AL36" s="48"/>
    </row>
    <row r="37" spans="1:38">
      <c r="A37" s="99"/>
      <c r="B37" s="99"/>
      <c r="C37" s="99"/>
      <c r="D37" s="99"/>
      <c r="E37" s="99"/>
      <c r="F37" s="99"/>
      <c r="G37" s="99"/>
      <c r="H37" s="99"/>
      <c r="I37" s="99"/>
      <c r="J37" s="99"/>
      <c r="K37" s="99"/>
      <c r="L37" s="99"/>
      <c r="M37" s="99"/>
      <c r="N37" s="99"/>
      <c r="O37" s="99"/>
      <c r="P37" s="99"/>
      <c r="Q37" s="99"/>
      <c r="R37" s="99"/>
      <c r="S37" s="84"/>
      <c r="T37" s="84"/>
      <c r="U37" s="84"/>
      <c r="V37" s="84"/>
      <c r="W37" s="84"/>
      <c r="X37" s="112"/>
      <c r="Y37" s="112"/>
      <c r="Z37" s="112"/>
      <c r="AA37" s="115"/>
      <c r="AB37" s="115"/>
      <c r="AC37" s="115"/>
      <c r="AD37" s="115"/>
      <c r="AE37" s="115"/>
      <c r="AF37" s="115"/>
      <c r="AG37" s="115"/>
      <c r="AH37" s="115"/>
      <c r="AI37" s="115"/>
      <c r="AJ37" s="115"/>
      <c r="AK37" s="115"/>
    </row>
    <row r="38" spans="1:38">
      <c r="A38" s="99"/>
      <c r="B38" s="99"/>
      <c r="C38" s="99"/>
      <c r="D38" s="99"/>
      <c r="E38" s="99"/>
      <c r="F38" s="99"/>
      <c r="G38" s="99"/>
      <c r="H38" s="99"/>
      <c r="I38" s="99"/>
      <c r="J38" s="99"/>
      <c r="K38" s="99"/>
      <c r="L38" s="99"/>
      <c r="M38" s="99"/>
      <c r="N38" s="99"/>
      <c r="O38" s="99"/>
      <c r="P38" s="99"/>
      <c r="Q38" s="99"/>
      <c r="R38" s="99"/>
      <c r="S38" s="84"/>
      <c r="T38" s="84"/>
      <c r="U38" s="84"/>
      <c r="V38" s="84"/>
      <c r="W38" s="84"/>
      <c r="X38" s="112"/>
      <c r="Y38" s="112"/>
      <c r="Z38" s="112"/>
      <c r="AA38" s="116"/>
      <c r="AB38" s="116"/>
      <c r="AC38" s="116"/>
      <c r="AD38" s="116"/>
      <c r="AE38" s="116"/>
      <c r="AF38" s="116"/>
      <c r="AG38" s="116"/>
      <c r="AH38" s="116"/>
      <c r="AI38" s="116"/>
      <c r="AJ38" s="116"/>
      <c r="AK38" s="116"/>
    </row>
    <row r="39" spans="1:38">
      <c r="A39" s="117"/>
      <c r="B39" s="117"/>
      <c r="C39" s="117"/>
      <c r="D39" s="117"/>
      <c r="E39" s="117"/>
      <c r="F39" s="117"/>
      <c r="G39" s="117"/>
      <c r="H39" s="117"/>
      <c r="I39" s="117"/>
      <c r="J39" s="117"/>
      <c r="K39" s="117"/>
      <c r="L39" s="117"/>
      <c r="M39" s="117"/>
      <c r="N39" s="117"/>
      <c r="O39" s="117"/>
      <c r="P39" s="117"/>
      <c r="Q39" s="117"/>
      <c r="R39" s="117"/>
      <c r="S39" s="118"/>
      <c r="T39" s="118"/>
      <c r="U39" s="118"/>
      <c r="V39" s="118"/>
      <c r="W39" s="118"/>
      <c r="X39" s="112"/>
      <c r="Y39" s="112"/>
      <c r="Z39" s="112"/>
      <c r="AA39" s="112"/>
    </row>
    <row r="40" spans="1:38">
      <c r="A40" s="99"/>
      <c r="B40" s="99"/>
      <c r="C40" s="99"/>
      <c r="D40" s="99"/>
      <c r="E40" s="99"/>
      <c r="F40" s="99"/>
      <c r="G40" s="99"/>
      <c r="H40" s="99"/>
      <c r="I40" s="99"/>
      <c r="J40" s="99"/>
      <c r="K40" s="99"/>
      <c r="L40" s="99"/>
      <c r="M40" s="99"/>
      <c r="N40" s="99"/>
      <c r="O40" s="99"/>
      <c r="P40" s="99"/>
      <c r="Q40" s="99"/>
      <c r="R40" s="99"/>
      <c r="S40" s="84"/>
      <c r="T40" s="84"/>
      <c r="U40" s="84"/>
      <c r="V40" s="84"/>
      <c r="W40" s="84"/>
      <c r="X40" s="112"/>
      <c r="Y40" s="112"/>
      <c r="Z40" s="112"/>
    </row>
    <row r="41" spans="1:38">
      <c r="A41" s="99"/>
      <c r="B41" s="99"/>
      <c r="C41" s="99"/>
      <c r="D41" s="99"/>
      <c r="E41" s="99"/>
      <c r="F41" s="99"/>
      <c r="G41" s="99"/>
      <c r="H41" s="99"/>
      <c r="I41" s="99"/>
      <c r="J41" s="99"/>
      <c r="K41" s="99"/>
      <c r="L41" s="99"/>
      <c r="M41" s="99"/>
      <c r="N41" s="99"/>
      <c r="O41" s="99"/>
      <c r="P41" s="99"/>
      <c r="Q41" s="99"/>
      <c r="R41" s="99"/>
      <c r="S41" s="84"/>
      <c r="T41" s="84"/>
      <c r="U41" s="84"/>
      <c r="V41" s="84"/>
      <c r="W41" s="84"/>
      <c r="X41" s="112"/>
      <c r="Y41" s="112"/>
      <c r="Z41" s="112"/>
      <c r="AA41" s="112"/>
    </row>
    <row r="42" spans="1:38">
      <c r="A42" s="45"/>
      <c r="B42" s="45"/>
      <c r="C42" s="45"/>
      <c r="D42" s="45"/>
      <c r="E42" s="45"/>
      <c r="F42" s="45"/>
      <c r="G42" s="45"/>
      <c r="H42" s="45"/>
      <c r="I42" s="45"/>
      <c r="J42" s="45"/>
      <c r="K42" s="45"/>
      <c r="L42" s="45"/>
      <c r="M42" s="45"/>
      <c r="N42" s="45"/>
      <c r="O42" s="45"/>
      <c r="P42" s="45"/>
      <c r="Q42" s="45"/>
      <c r="R42" s="45"/>
      <c r="S42" s="119"/>
      <c r="T42" s="119"/>
      <c r="U42" s="119"/>
      <c r="V42" s="119"/>
      <c r="W42" s="119"/>
    </row>
    <row r="43" spans="1:38">
      <c r="A43" s="45"/>
      <c r="B43" s="45"/>
      <c r="C43" s="45"/>
      <c r="D43" s="45"/>
      <c r="E43" s="45"/>
      <c r="F43" s="45"/>
      <c r="G43" s="45"/>
      <c r="H43" s="45"/>
      <c r="I43" s="45"/>
      <c r="J43" s="45"/>
      <c r="K43" s="45"/>
      <c r="L43" s="45"/>
      <c r="M43" s="45"/>
      <c r="N43" s="45"/>
      <c r="O43" s="45"/>
      <c r="P43" s="45"/>
      <c r="Q43" s="45"/>
      <c r="R43" s="45"/>
      <c r="S43" s="119"/>
      <c r="T43" s="119"/>
      <c r="U43" s="119"/>
      <c r="V43" s="119"/>
      <c r="W43" s="119"/>
    </row>
    <row r="44" spans="1:38">
      <c r="A44" s="45"/>
      <c r="B44" s="45"/>
      <c r="C44" s="45"/>
      <c r="D44" s="45"/>
      <c r="E44" s="45"/>
      <c r="F44" s="45"/>
      <c r="G44" s="45"/>
      <c r="H44" s="45"/>
      <c r="I44" s="45"/>
      <c r="J44" s="45"/>
      <c r="K44" s="45"/>
      <c r="L44" s="45"/>
      <c r="M44" s="45"/>
      <c r="N44" s="45"/>
      <c r="O44" s="45"/>
      <c r="P44" s="45"/>
      <c r="Q44" s="45"/>
      <c r="R44" s="45"/>
      <c r="S44" s="119"/>
      <c r="T44" s="119"/>
      <c r="U44" s="119"/>
      <c r="V44" s="119"/>
      <c r="W44" s="119"/>
    </row>
    <row r="45" spans="1:38">
      <c r="A45" s="45"/>
      <c r="B45" s="45"/>
      <c r="C45" s="45"/>
      <c r="D45" s="45"/>
      <c r="E45" s="45"/>
      <c r="F45" s="45"/>
      <c r="G45" s="45"/>
      <c r="H45" s="45"/>
      <c r="I45" s="45"/>
      <c r="J45" s="45"/>
      <c r="K45" s="45"/>
      <c r="L45" s="45"/>
      <c r="M45" s="45"/>
      <c r="N45" s="45"/>
      <c r="O45" s="45"/>
      <c r="P45" s="45"/>
      <c r="Q45" s="45"/>
      <c r="R45" s="45"/>
      <c r="S45" s="119"/>
      <c r="T45" s="119"/>
      <c r="U45" s="119"/>
      <c r="V45" s="119"/>
      <c r="W45" s="119"/>
    </row>
    <row r="46" spans="1:38">
      <c r="A46" s="45"/>
      <c r="B46" s="45"/>
      <c r="C46" s="45"/>
      <c r="D46" s="45"/>
      <c r="E46" s="45"/>
      <c r="F46" s="45"/>
      <c r="G46" s="45"/>
      <c r="H46" s="45"/>
      <c r="I46" s="45"/>
      <c r="J46" s="45"/>
      <c r="K46" s="45"/>
      <c r="L46" s="45"/>
      <c r="M46" s="45"/>
      <c r="N46" s="45"/>
      <c r="O46" s="45"/>
      <c r="P46" s="45"/>
      <c r="Q46" s="45"/>
      <c r="R46" s="45"/>
      <c r="S46" s="119"/>
      <c r="T46" s="119"/>
      <c r="U46" s="119"/>
      <c r="V46" s="119"/>
      <c r="W46" s="119"/>
    </row>
    <row r="47" spans="1:38">
      <c r="A47" s="45"/>
      <c r="B47" s="45"/>
      <c r="C47" s="45"/>
      <c r="D47" s="45"/>
      <c r="E47" s="45"/>
      <c r="F47" s="45"/>
      <c r="G47" s="45"/>
      <c r="H47" s="45"/>
      <c r="I47" s="45"/>
      <c r="J47" s="45"/>
      <c r="K47" s="45"/>
      <c r="L47" s="45"/>
      <c r="M47" s="45"/>
      <c r="N47" s="45"/>
      <c r="O47" s="45"/>
      <c r="P47" s="45"/>
      <c r="Q47" s="45"/>
      <c r="R47" s="45"/>
      <c r="S47" s="119"/>
      <c r="T47" s="119"/>
      <c r="U47" s="119"/>
      <c r="V47" s="119"/>
      <c r="W47" s="119"/>
    </row>
    <row r="48" spans="1:38">
      <c r="A48" s="45"/>
      <c r="B48" s="45"/>
      <c r="C48" s="45"/>
      <c r="D48" s="45"/>
      <c r="E48" s="45"/>
      <c r="F48" s="45"/>
      <c r="G48" s="45"/>
      <c r="H48" s="45"/>
      <c r="I48" s="45"/>
      <c r="J48" s="45"/>
      <c r="K48" s="45"/>
      <c r="L48" s="45"/>
      <c r="M48" s="45"/>
      <c r="N48" s="45"/>
      <c r="O48" s="45"/>
      <c r="P48" s="45"/>
      <c r="Q48" s="45"/>
      <c r="R48" s="45"/>
      <c r="S48" s="119"/>
      <c r="T48" s="119"/>
      <c r="U48" s="119"/>
      <c r="V48" s="119"/>
      <c r="W48" s="119"/>
    </row>
    <row r="49" spans="1:23">
      <c r="A49" s="120"/>
      <c r="B49" s="120"/>
      <c r="C49" s="120"/>
      <c r="D49" s="120"/>
      <c r="E49" s="120"/>
      <c r="F49" s="120"/>
      <c r="G49" s="120"/>
      <c r="H49" s="120"/>
      <c r="I49" s="120"/>
      <c r="J49" s="120"/>
      <c r="K49" s="120"/>
      <c r="L49" s="120"/>
      <c r="M49" s="120"/>
      <c r="N49" s="120"/>
      <c r="O49" s="120"/>
      <c r="P49" s="120"/>
      <c r="Q49" s="120"/>
      <c r="R49" s="120"/>
      <c r="S49" s="121"/>
      <c r="T49" s="121"/>
      <c r="U49" s="121"/>
      <c r="V49" s="121"/>
      <c r="W49" s="121"/>
    </row>
    <row r="50" spans="1:23">
      <c r="A50" s="45"/>
      <c r="B50" s="45"/>
      <c r="C50" s="45"/>
      <c r="D50" s="45"/>
      <c r="E50" s="45"/>
      <c r="F50" s="45"/>
      <c r="G50" s="45"/>
      <c r="H50" s="45"/>
      <c r="I50" s="45"/>
      <c r="J50" s="45"/>
      <c r="K50" s="45"/>
      <c r="L50" s="45"/>
      <c r="M50" s="45"/>
      <c r="N50" s="45"/>
      <c r="O50" s="45"/>
      <c r="P50" s="45"/>
      <c r="Q50" s="45"/>
      <c r="R50" s="45"/>
      <c r="S50" s="119"/>
      <c r="T50" s="119"/>
      <c r="U50" s="119"/>
      <c r="V50" s="119"/>
      <c r="W50" s="119"/>
    </row>
    <row r="51" spans="1:23">
      <c r="A51" s="45"/>
      <c r="B51" s="45"/>
      <c r="C51" s="45"/>
      <c r="D51" s="45"/>
      <c r="E51" s="45"/>
      <c r="F51" s="45"/>
      <c r="G51" s="45"/>
      <c r="H51" s="45"/>
      <c r="I51" s="45"/>
      <c r="J51" s="45"/>
      <c r="K51" s="45"/>
      <c r="L51" s="45"/>
      <c r="M51" s="45"/>
      <c r="N51" s="45"/>
      <c r="O51" s="45"/>
      <c r="P51" s="45"/>
      <c r="Q51" s="45"/>
      <c r="R51" s="45"/>
      <c r="S51" s="119"/>
      <c r="T51" s="119"/>
      <c r="U51" s="119"/>
      <c r="V51" s="119"/>
      <c r="W51" s="119"/>
    </row>
    <row r="52" spans="1:23">
      <c r="A52" s="45"/>
      <c r="B52" s="45"/>
      <c r="C52" s="45"/>
      <c r="D52" s="45"/>
      <c r="E52" s="45"/>
      <c r="F52" s="45"/>
      <c r="G52" s="45"/>
      <c r="H52" s="45"/>
      <c r="I52" s="45"/>
      <c r="J52" s="45"/>
      <c r="K52" s="45"/>
      <c r="L52" s="45"/>
      <c r="M52" s="45"/>
      <c r="N52" s="45"/>
      <c r="O52" s="45"/>
      <c r="P52" s="45"/>
      <c r="Q52" s="45"/>
      <c r="R52" s="45"/>
      <c r="S52" s="119"/>
      <c r="T52" s="119"/>
      <c r="U52" s="119"/>
      <c r="V52" s="119"/>
      <c r="W52" s="119"/>
    </row>
    <row r="53" spans="1:23">
      <c r="A53" s="45"/>
      <c r="B53" s="45"/>
      <c r="C53" s="45"/>
      <c r="D53" s="45"/>
      <c r="E53" s="45"/>
      <c r="F53" s="45"/>
      <c r="G53" s="45"/>
      <c r="H53" s="45"/>
      <c r="I53" s="45"/>
      <c r="J53" s="45"/>
      <c r="K53" s="45"/>
      <c r="L53" s="45"/>
      <c r="M53" s="45"/>
      <c r="N53" s="45"/>
      <c r="O53" s="45"/>
      <c r="P53" s="45"/>
      <c r="Q53" s="45"/>
      <c r="R53" s="45"/>
      <c r="S53" s="119"/>
      <c r="T53" s="119"/>
      <c r="U53" s="119"/>
      <c r="V53" s="119"/>
      <c r="W53" s="119"/>
    </row>
    <row r="54" spans="1:23">
      <c r="A54" s="45"/>
      <c r="B54" s="45"/>
      <c r="C54" s="45"/>
      <c r="D54" s="45"/>
      <c r="E54" s="45"/>
      <c r="F54" s="45"/>
      <c r="G54" s="45"/>
      <c r="H54" s="45"/>
      <c r="I54" s="45"/>
      <c r="J54" s="45"/>
      <c r="K54" s="45"/>
      <c r="L54" s="45"/>
      <c r="M54" s="45"/>
      <c r="N54" s="45"/>
      <c r="O54" s="45"/>
      <c r="P54" s="45"/>
      <c r="Q54" s="45"/>
      <c r="R54" s="45"/>
      <c r="S54" s="119"/>
      <c r="T54" s="119"/>
      <c r="U54" s="119"/>
      <c r="V54" s="119"/>
      <c r="W54" s="119"/>
    </row>
    <row r="55" spans="1:23">
      <c r="A55" s="45"/>
      <c r="B55" s="45"/>
      <c r="C55" s="45"/>
      <c r="D55" s="45"/>
      <c r="E55" s="45"/>
      <c r="F55" s="45"/>
      <c r="G55" s="45"/>
      <c r="H55" s="45"/>
      <c r="I55" s="45"/>
      <c r="J55" s="45"/>
      <c r="K55" s="45"/>
      <c r="L55" s="45"/>
      <c r="M55" s="45"/>
      <c r="N55" s="45"/>
      <c r="O55" s="45"/>
      <c r="P55" s="45"/>
      <c r="Q55" s="45"/>
      <c r="R55" s="45"/>
      <c r="S55" s="122"/>
      <c r="T55" s="122"/>
      <c r="U55" s="122"/>
      <c r="V55" s="122"/>
      <c r="W55" s="122"/>
    </row>
    <row r="56" spans="1:23">
      <c r="A56" s="45"/>
      <c r="B56" s="45"/>
      <c r="C56" s="45"/>
      <c r="D56" s="45"/>
      <c r="E56" s="45"/>
      <c r="F56" s="45"/>
      <c r="G56" s="45"/>
      <c r="H56" s="45"/>
      <c r="I56" s="45"/>
      <c r="J56" s="45"/>
      <c r="K56" s="45"/>
      <c r="L56" s="45"/>
      <c r="M56" s="45"/>
      <c r="N56" s="45"/>
      <c r="O56" s="45"/>
      <c r="P56" s="45"/>
      <c r="Q56" s="45"/>
      <c r="R56" s="45"/>
      <c r="S56" s="48"/>
      <c r="T56" s="48"/>
      <c r="U56" s="48"/>
      <c r="V56" s="83"/>
      <c r="W56" s="83"/>
    </row>
    <row r="57" spans="1:23">
      <c r="A57" s="45"/>
      <c r="B57" s="45"/>
      <c r="C57" s="45"/>
      <c r="D57" s="45"/>
      <c r="E57" s="45"/>
      <c r="F57" s="45"/>
      <c r="G57" s="45"/>
      <c r="H57" s="45"/>
      <c r="I57" s="45"/>
      <c r="J57" s="45"/>
      <c r="K57" s="45"/>
      <c r="L57" s="45"/>
      <c r="M57" s="45"/>
      <c r="N57" s="45"/>
      <c r="O57" s="45"/>
      <c r="P57" s="45"/>
      <c r="Q57" s="45"/>
      <c r="R57" s="45"/>
      <c r="S57" s="48"/>
      <c r="T57" s="48"/>
      <c r="U57" s="48"/>
      <c r="V57" s="83"/>
      <c r="W57" s="83"/>
    </row>
    <row r="58" spans="1:23">
      <c r="A58" s="45"/>
      <c r="B58" s="45"/>
      <c r="C58" s="45"/>
      <c r="D58" s="45"/>
      <c r="E58" s="45"/>
      <c r="F58" s="45"/>
      <c r="G58" s="45"/>
      <c r="H58" s="45"/>
      <c r="I58" s="45"/>
      <c r="J58" s="45"/>
      <c r="K58" s="45"/>
      <c r="L58" s="45"/>
      <c r="M58" s="45"/>
      <c r="N58" s="45"/>
      <c r="O58" s="45"/>
      <c r="P58" s="45"/>
      <c r="Q58" s="45"/>
      <c r="R58" s="45"/>
      <c r="S58" s="48"/>
      <c r="T58" s="48"/>
      <c r="U58" s="48"/>
      <c r="V58" s="83"/>
      <c r="W58" s="83"/>
    </row>
    <row r="59" spans="1:23">
      <c r="A59" s="45"/>
      <c r="B59" s="45"/>
      <c r="C59" s="45"/>
      <c r="D59" s="45"/>
      <c r="E59" s="45"/>
      <c r="F59" s="45"/>
      <c r="G59" s="45"/>
      <c r="H59" s="45"/>
      <c r="I59" s="45"/>
      <c r="J59" s="45"/>
      <c r="K59" s="45"/>
      <c r="L59" s="45"/>
      <c r="M59" s="45"/>
      <c r="N59" s="45"/>
      <c r="O59" s="45"/>
      <c r="P59" s="45"/>
      <c r="Q59" s="45"/>
      <c r="R59" s="45"/>
      <c r="S59" s="48"/>
      <c r="T59" s="48"/>
      <c r="U59" s="48"/>
    </row>
    <row r="60" spans="1:23">
      <c r="A60" s="45"/>
      <c r="B60" s="45"/>
      <c r="C60" s="45"/>
      <c r="D60" s="45"/>
      <c r="E60" s="45"/>
      <c r="F60" s="45"/>
      <c r="G60" s="45"/>
      <c r="H60" s="45"/>
      <c r="I60" s="45"/>
      <c r="J60" s="45"/>
      <c r="K60" s="45"/>
      <c r="L60" s="45"/>
      <c r="M60" s="45"/>
      <c r="N60" s="45"/>
      <c r="O60" s="45"/>
      <c r="P60" s="45"/>
      <c r="Q60" s="45"/>
      <c r="R60" s="45"/>
      <c r="S60" s="48"/>
      <c r="T60" s="48"/>
      <c r="U60" s="48"/>
    </row>
    <row r="61" spans="1:23">
      <c r="A61" s="45"/>
      <c r="B61" s="45"/>
      <c r="C61" s="45"/>
      <c r="D61" s="45"/>
      <c r="E61" s="45"/>
      <c r="F61" s="45"/>
      <c r="G61" s="45"/>
      <c r="H61" s="45"/>
      <c r="I61" s="45"/>
      <c r="J61" s="45"/>
      <c r="K61" s="45"/>
      <c r="L61" s="45"/>
      <c r="M61" s="45"/>
      <c r="N61" s="45"/>
      <c r="O61" s="45"/>
      <c r="P61" s="45"/>
      <c r="Q61" s="45"/>
      <c r="R61" s="45"/>
      <c r="S61" s="48"/>
      <c r="T61" s="48"/>
      <c r="U61" s="48"/>
    </row>
    <row r="62" spans="1:23">
      <c r="A62" s="45"/>
      <c r="B62" s="45"/>
      <c r="C62" s="45"/>
      <c r="D62" s="45"/>
      <c r="E62" s="45"/>
      <c r="F62" s="45"/>
      <c r="G62" s="45"/>
      <c r="H62" s="45"/>
      <c r="I62" s="45"/>
      <c r="J62" s="45"/>
      <c r="K62" s="45"/>
      <c r="L62" s="45"/>
      <c r="M62" s="45"/>
      <c r="N62" s="45"/>
      <c r="O62" s="45"/>
      <c r="P62" s="45"/>
      <c r="Q62" s="45"/>
      <c r="R62" s="45"/>
      <c r="S62" s="48"/>
      <c r="T62" s="48"/>
      <c r="U62" s="48"/>
    </row>
    <row r="63" spans="1:23">
      <c r="A63" s="45"/>
      <c r="B63" s="45"/>
      <c r="C63" s="45"/>
      <c r="D63" s="45"/>
      <c r="E63" s="45"/>
      <c r="F63" s="45"/>
      <c r="G63" s="45"/>
      <c r="H63" s="45"/>
      <c r="I63" s="45"/>
      <c r="J63" s="45"/>
      <c r="K63" s="45"/>
      <c r="L63" s="45"/>
      <c r="M63" s="45"/>
      <c r="N63" s="45"/>
      <c r="O63" s="45"/>
      <c r="P63" s="45"/>
      <c r="Q63" s="45"/>
      <c r="R63" s="45"/>
      <c r="S63" s="48"/>
      <c r="T63" s="48"/>
      <c r="U63" s="48"/>
    </row>
    <row r="64" spans="1:23">
      <c r="A64" s="45"/>
      <c r="B64" s="45"/>
      <c r="C64" s="45"/>
      <c r="D64" s="45"/>
      <c r="E64" s="45"/>
      <c r="F64" s="45"/>
      <c r="G64" s="45"/>
      <c r="H64" s="45"/>
      <c r="I64" s="45"/>
      <c r="J64" s="45"/>
      <c r="K64" s="45"/>
      <c r="L64" s="45"/>
      <c r="M64" s="45"/>
      <c r="N64" s="45"/>
      <c r="O64" s="45"/>
      <c r="P64" s="45"/>
      <c r="Q64" s="45"/>
      <c r="R64" s="45"/>
      <c r="S64" s="48"/>
      <c r="T64" s="48"/>
      <c r="U64" s="48"/>
    </row>
    <row r="65" spans="1:21">
      <c r="A65" s="45"/>
      <c r="B65" s="45"/>
      <c r="C65" s="45"/>
      <c r="D65" s="45"/>
      <c r="E65" s="45"/>
      <c r="F65" s="45"/>
      <c r="G65" s="45"/>
      <c r="H65" s="45"/>
      <c r="I65" s="45"/>
      <c r="J65" s="45"/>
      <c r="K65" s="45"/>
      <c r="L65" s="45"/>
      <c r="M65" s="45"/>
      <c r="N65" s="45"/>
      <c r="O65" s="45"/>
      <c r="P65" s="45"/>
      <c r="Q65" s="45"/>
      <c r="R65" s="45"/>
      <c r="S65" s="48"/>
      <c r="T65" s="48"/>
      <c r="U65" s="48"/>
    </row>
    <row r="66" spans="1:21">
      <c r="A66" s="45"/>
      <c r="B66" s="45"/>
      <c r="C66" s="45"/>
      <c r="D66" s="45"/>
      <c r="E66" s="45"/>
      <c r="F66" s="45"/>
      <c r="G66" s="45"/>
      <c r="H66" s="45"/>
      <c r="I66" s="45"/>
      <c r="J66" s="45"/>
      <c r="K66" s="45"/>
      <c r="L66" s="45"/>
      <c r="M66" s="45"/>
      <c r="N66" s="45"/>
      <c r="O66" s="45"/>
      <c r="P66" s="45"/>
      <c r="Q66" s="45"/>
      <c r="R66" s="45"/>
      <c r="S66" s="48"/>
      <c r="T66" s="48"/>
      <c r="U66" s="48"/>
    </row>
    <row r="67" spans="1:21">
      <c r="A67" s="45"/>
      <c r="B67" s="45"/>
      <c r="C67" s="45"/>
      <c r="D67" s="45"/>
      <c r="E67" s="45"/>
      <c r="F67" s="45"/>
      <c r="G67" s="45"/>
      <c r="H67" s="45"/>
      <c r="I67" s="45"/>
      <c r="J67" s="45"/>
      <c r="K67" s="45"/>
      <c r="L67" s="45"/>
      <c r="M67" s="45"/>
      <c r="N67" s="45"/>
      <c r="O67" s="45"/>
      <c r="P67" s="45"/>
      <c r="Q67" s="45"/>
      <c r="R67" s="45"/>
      <c r="S67" s="48"/>
      <c r="T67" s="48"/>
      <c r="U67" s="48"/>
    </row>
    <row r="68" spans="1:21">
      <c r="A68" s="45"/>
      <c r="B68" s="45"/>
      <c r="C68" s="45"/>
      <c r="D68" s="45"/>
      <c r="E68" s="45"/>
      <c r="F68" s="45"/>
      <c r="G68" s="45"/>
      <c r="H68" s="45"/>
      <c r="I68" s="45"/>
      <c r="J68" s="45"/>
      <c r="K68" s="45"/>
      <c r="L68" s="45"/>
      <c r="M68" s="45"/>
      <c r="N68" s="45"/>
      <c r="O68" s="45"/>
      <c r="P68" s="45"/>
      <c r="Q68" s="45"/>
      <c r="R68" s="45"/>
      <c r="S68" s="48"/>
      <c r="T68" s="48"/>
      <c r="U68" s="48"/>
    </row>
    <row r="69" spans="1:21">
      <c r="A69" s="45"/>
      <c r="B69" s="45"/>
      <c r="C69" s="45"/>
      <c r="D69" s="45"/>
      <c r="E69" s="45"/>
      <c r="F69" s="45"/>
      <c r="G69" s="45"/>
      <c r="H69" s="45"/>
      <c r="I69" s="45"/>
      <c r="J69" s="45"/>
      <c r="K69" s="45"/>
      <c r="L69" s="45"/>
      <c r="M69" s="45"/>
      <c r="N69" s="45"/>
      <c r="O69" s="45"/>
      <c r="P69" s="45"/>
      <c r="Q69" s="45"/>
      <c r="R69" s="45"/>
      <c r="S69" s="48"/>
      <c r="T69" s="48"/>
      <c r="U69" s="48"/>
    </row>
    <row r="70" spans="1:21">
      <c r="A70" s="45"/>
      <c r="B70" s="45"/>
      <c r="C70" s="45"/>
      <c r="D70" s="45"/>
      <c r="E70" s="45"/>
      <c r="F70" s="45"/>
      <c r="G70" s="45"/>
      <c r="H70" s="45"/>
      <c r="I70" s="45"/>
      <c r="J70" s="45"/>
      <c r="K70" s="45"/>
      <c r="L70" s="45"/>
      <c r="M70" s="45"/>
      <c r="N70" s="45"/>
      <c r="O70" s="45"/>
      <c r="P70" s="45"/>
      <c r="Q70" s="45"/>
      <c r="R70" s="45"/>
      <c r="S70" s="48"/>
      <c r="T70" s="48"/>
      <c r="U70" s="48"/>
    </row>
    <row r="71" spans="1:21">
      <c r="A71" s="45"/>
      <c r="B71" s="45"/>
      <c r="C71" s="45"/>
      <c r="D71" s="45"/>
      <c r="E71" s="45"/>
      <c r="F71" s="45"/>
      <c r="G71" s="45"/>
      <c r="H71" s="45"/>
      <c r="I71" s="45"/>
      <c r="J71" s="45"/>
      <c r="K71" s="45"/>
      <c r="L71" s="45"/>
      <c r="M71" s="45"/>
      <c r="N71" s="45"/>
      <c r="O71" s="45"/>
      <c r="P71" s="45"/>
      <c r="Q71" s="45"/>
      <c r="R71" s="45"/>
      <c r="S71" s="48"/>
      <c r="T71" s="48"/>
      <c r="U71" s="48"/>
    </row>
    <row r="72" spans="1:21">
      <c r="A72" s="45"/>
      <c r="B72" s="45"/>
      <c r="C72" s="45"/>
      <c r="D72" s="45"/>
      <c r="E72" s="45"/>
      <c r="F72" s="45"/>
      <c r="G72" s="45"/>
      <c r="H72" s="45"/>
      <c r="I72" s="45"/>
      <c r="J72" s="45"/>
      <c r="K72" s="45"/>
      <c r="L72" s="45"/>
      <c r="M72" s="45"/>
      <c r="N72" s="45"/>
      <c r="O72" s="45"/>
      <c r="P72" s="45"/>
      <c r="Q72" s="45"/>
      <c r="R72" s="45"/>
      <c r="S72" s="48"/>
      <c r="T72" s="48"/>
      <c r="U72" s="48"/>
    </row>
    <row r="73" spans="1:21">
      <c r="A73" s="45"/>
      <c r="B73" s="45"/>
      <c r="C73" s="45"/>
      <c r="D73" s="45"/>
      <c r="E73" s="45"/>
      <c r="F73" s="45"/>
      <c r="G73" s="45"/>
      <c r="H73" s="45"/>
      <c r="I73" s="45"/>
      <c r="J73" s="45"/>
      <c r="K73" s="45"/>
      <c r="L73" s="45"/>
      <c r="M73" s="45"/>
      <c r="N73" s="45"/>
      <c r="O73" s="45"/>
      <c r="P73" s="45"/>
      <c r="Q73" s="45"/>
      <c r="R73" s="45"/>
      <c r="S73" s="48"/>
      <c r="T73" s="48"/>
      <c r="U73" s="48"/>
    </row>
    <row r="74" spans="1:21">
      <c r="A74" s="45"/>
      <c r="B74" s="45"/>
      <c r="C74" s="45"/>
      <c r="D74" s="45"/>
      <c r="E74" s="45"/>
      <c r="F74" s="45"/>
      <c r="G74" s="45"/>
      <c r="H74" s="45"/>
      <c r="I74" s="45"/>
      <c r="J74" s="45"/>
      <c r="K74" s="45"/>
      <c r="L74" s="45"/>
      <c r="M74" s="45"/>
      <c r="N74" s="45"/>
      <c r="O74" s="45"/>
      <c r="P74" s="45"/>
      <c r="Q74" s="45"/>
      <c r="R74" s="45"/>
      <c r="S74" s="48"/>
      <c r="T74" s="48"/>
      <c r="U74" s="48"/>
    </row>
    <row r="75" spans="1:21">
      <c r="A75" s="45"/>
      <c r="B75" s="45"/>
      <c r="C75" s="45"/>
      <c r="D75" s="45"/>
      <c r="E75" s="45"/>
      <c r="F75" s="45"/>
      <c r="G75" s="45"/>
      <c r="H75" s="45"/>
      <c r="I75" s="45"/>
      <c r="J75" s="45"/>
      <c r="K75" s="45"/>
      <c r="L75" s="45"/>
      <c r="M75" s="45"/>
      <c r="N75" s="45"/>
      <c r="O75" s="45"/>
      <c r="P75" s="45"/>
      <c r="Q75" s="45"/>
      <c r="R75" s="45"/>
      <c r="S75" s="48"/>
      <c r="T75" s="48"/>
      <c r="U75" s="48"/>
    </row>
    <row r="76" spans="1:21">
      <c r="A76" s="45"/>
      <c r="B76" s="45"/>
      <c r="C76" s="45"/>
      <c r="D76" s="45"/>
      <c r="E76" s="45"/>
      <c r="F76" s="45"/>
      <c r="G76" s="45"/>
      <c r="H76" s="45"/>
      <c r="I76" s="45"/>
      <c r="J76" s="45"/>
      <c r="K76" s="45"/>
      <c r="L76" s="45"/>
      <c r="M76" s="45"/>
      <c r="N76" s="45"/>
      <c r="O76" s="45"/>
      <c r="P76" s="45"/>
      <c r="Q76" s="45"/>
      <c r="R76" s="45"/>
      <c r="S76" s="48"/>
      <c r="T76" s="48"/>
      <c r="U76" s="48"/>
    </row>
    <row r="77" spans="1:21">
      <c r="A77" s="45"/>
      <c r="B77" s="45"/>
      <c r="C77" s="45"/>
      <c r="D77" s="45"/>
      <c r="E77" s="45"/>
      <c r="F77" s="45"/>
      <c r="G77" s="45"/>
      <c r="H77" s="45"/>
      <c r="I77" s="45"/>
      <c r="J77" s="45"/>
      <c r="K77" s="45"/>
      <c r="L77" s="45"/>
      <c r="M77" s="45"/>
      <c r="N77" s="45"/>
      <c r="O77" s="45"/>
      <c r="P77" s="45"/>
      <c r="Q77" s="45"/>
      <c r="R77" s="45"/>
      <c r="S77" s="48"/>
      <c r="T77" s="48"/>
      <c r="U77" s="48"/>
    </row>
    <row r="78" spans="1:21">
      <c r="A78" s="45"/>
      <c r="B78" s="45"/>
      <c r="C78" s="45"/>
      <c r="D78" s="45"/>
      <c r="E78" s="45"/>
      <c r="F78" s="45"/>
      <c r="G78" s="45"/>
      <c r="H78" s="45"/>
      <c r="I78" s="45"/>
      <c r="J78" s="45"/>
      <c r="K78" s="45"/>
      <c r="L78" s="45"/>
      <c r="M78" s="45"/>
      <c r="N78" s="45"/>
      <c r="O78" s="45"/>
      <c r="P78" s="45"/>
      <c r="Q78" s="45"/>
      <c r="R78" s="45"/>
      <c r="S78" s="48"/>
      <c r="T78" s="48"/>
      <c r="U78" s="48"/>
    </row>
    <row r="79" spans="1:21">
      <c r="A79" s="45"/>
      <c r="B79" s="45"/>
      <c r="C79" s="45"/>
      <c r="D79" s="45"/>
      <c r="E79" s="45"/>
      <c r="F79" s="45"/>
      <c r="G79" s="45"/>
      <c r="H79" s="45"/>
      <c r="I79" s="45"/>
      <c r="J79" s="45"/>
      <c r="K79" s="45"/>
      <c r="L79" s="45"/>
      <c r="M79" s="45"/>
      <c r="N79" s="45"/>
      <c r="O79" s="45"/>
      <c r="P79" s="45"/>
      <c r="Q79" s="45"/>
      <c r="R79" s="45"/>
      <c r="S79" s="48"/>
      <c r="T79" s="48"/>
      <c r="U79" s="48"/>
    </row>
    <row r="80" spans="1:21">
      <c r="A80" s="45"/>
      <c r="B80" s="45"/>
      <c r="C80" s="45"/>
      <c r="D80" s="45"/>
      <c r="E80" s="45"/>
      <c r="F80" s="45"/>
      <c r="G80" s="45"/>
      <c r="H80" s="45"/>
      <c r="I80" s="45"/>
      <c r="J80" s="45"/>
      <c r="K80" s="45"/>
      <c r="L80" s="45"/>
      <c r="M80" s="45"/>
      <c r="N80" s="45"/>
      <c r="O80" s="45"/>
      <c r="P80" s="45"/>
      <c r="Q80" s="45"/>
      <c r="R80" s="45"/>
      <c r="S80" s="48"/>
      <c r="T80" s="48"/>
      <c r="U80" s="48"/>
    </row>
    <row r="81" spans="1:21">
      <c r="A81" s="45"/>
      <c r="B81" s="45"/>
      <c r="C81" s="45"/>
      <c r="D81" s="45"/>
      <c r="E81" s="45"/>
      <c r="F81" s="45"/>
      <c r="G81" s="45"/>
      <c r="H81" s="45"/>
      <c r="I81" s="45"/>
      <c r="J81" s="45"/>
      <c r="K81" s="45"/>
      <c r="L81" s="45"/>
      <c r="M81" s="45"/>
      <c r="N81" s="45"/>
      <c r="O81" s="45"/>
      <c r="P81" s="45"/>
      <c r="Q81" s="45"/>
      <c r="R81" s="45"/>
      <c r="S81" s="48"/>
      <c r="T81" s="48"/>
      <c r="U81" s="48"/>
    </row>
    <row r="82" spans="1:21">
      <c r="A82" s="45"/>
      <c r="B82" s="45"/>
      <c r="C82" s="45"/>
      <c r="D82" s="45"/>
      <c r="E82" s="45"/>
      <c r="F82" s="45"/>
      <c r="G82" s="45"/>
      <c r="H82" s="45"/>
      <c r="I82" s="45"/>
      <c r="J82" s="45"/>
      <c r="K82" s="45"/>
      <c r="L82" s="45"/>
      <c r="M82" s="45"/>
      <c r="N82" s="45"/>
      <c r="O82" s="45"/>
      <c r="P82" s="45"/>
      <c r="Q82" s="45"/>
      <c r="R82" s="45"/>
      <c r="S82" s="48"/>
      <c r="T82" s="48"/>
      <c r="U82" s="48"/>
    </row>
    <row r="83" spans="1:21">
      <c r="A83" s="45"/>
      <c r="B83" s="45"/>
      <c r="C83" s="45"/>
      <c r="D83" s="45"/>
      <c r="E83" s="45"/>
      <c r="F83" s="45"/>
      <c r="G83" s="45"/>
      <c r="H83" s="45"/>
      <c r="I83" s="45"/>
      <c r="J83" s="45"/>
      <c r="K83" s="45"/>
      <c r="L83" s="45"/>
      <c r="M83" s="45"/>
      <c r="N83" s="45"/>
      <c r="O83" s="45"/>
      <c r="P83" s="45"/>
      <c r="Q83" s="45"/>
      <c r="R83" s="45"/>
      <c r="S83" s="48"/>
      <c r="T83" s="48"/>
      <c r="U83" s="48"/>
    </row>
    <row r="84" spans="1:21">
      <c r="A84" s="45"/>
      <c r="B84" s="45"/>
      <c r="C84" s="45"/>
      <c r="D84" s="45"/>
      <c r="E84" s="45"/>
      <c r="F84" s="45"/>
      <c r="G84" s="45"/>
      <c r="H84" s="45"/>
      <c r="I84" s="45"/>
      <c r="J84" s="45"/>
      <c r="K84" s="45"/>
      <c r="L84" s="45"/>
      <c r="M84" s="45"/>
      <c r="N84" s="45"/>
      <c r="O84" s="45"/>
      <c r="P84" s="45"/>
      <c r="Q84" s="45"/>
      <c r="R84" s="45"/>
      <c r="S84" s="48"/>
      <c r="T84" s="48"/>
      <c r="U84" s="48"/>
    </row>
    <row r="85" spans="1:21">
      <c r="A85" s="45"/>
      <c r="B85" s="45"/>
      <c r="C85" s="45"/>
      <c r="D85" s="45"/>
      <c r="E85" s="45"/>
      <c r="F85" s="45"/>
      <c r="G85" s="45"/>
      <c r="H85" s="45"/>
      <c r="I85" s="45"/>
      <c r="J85" s="45"/>
      <c r="K85" s="45"/>
      <c r="L85" s="45"/>
      <c r="M85" s="45"/>
      <c r="N85" s="45"/>
      <c r="O85" s="45"/>
      <c r="P85" s="45"/>
      <c r="Q85" s="45"/>
      <c r="R85" s="45"/>
      <c r="S85" s="48"/>
      <c r="T85" s="48"/>
      <c r="U85" s="48"/>
    </row>
    <row r="86" spans="1:21">
      <c r="A86" s="45"/>
      <c r="B86" s="45"/>
      <c r="C86" s="45"/>
      <c r="D86" s="45"/>
      <c r="E86" s="45"/>
      <c r="F86" s="45"/>
      <c r="G86" s="45"/>
      <c r="H86" s="45"/>
      <c r="I86" s="45"/>
      <c r="J86" s="45"/>
      <c r="K86" s="45"/>
      <c r="L86" s="45"/>
      <c r="M86" s="45"/>
      <c r="N86" s="45"/>
      <c r="O86" s="45"/>
      <c r="P86" s="45"/>
      <c r="Q86" s="45"/>
      <c r="R86" s="45"/>
      <c r="S86" s="48"/>
      <c r="T86" s="48"/>
      <c r="U86" s="48"/>
    </row>
    <row r="87" spans="1:21">
      <c r="A87" s="45"/>
      <c r="B87" s="45"/>
      <c r="C87" s="45"/>
      <c r="D87" s="45"/>
      <c r="E87" s="45"/>
      <c r="F87" s="45"/>
      <c r="G87" s="45"/>
      <c r="H87" s="45"/>
      <c r="I87" s="45"/>
      <c r="J87" s="45"/>
      <c r="K87" s="45"/>
      <c r="L87" s="45"/>
      <c r="M87" s="45"/>
      <c r="N87" s="45"/>
      <c r="O87" s="45"/>
      <c r="P87" s="45"/>
      <c r="Q87" s="45"/>
      <c r="R87" s="45"/>
      <c r="S87" s="48"/>
      <c r="T87" s="48"/>
      <c r="U87" s="48"/>
    </row>
    <row r="88" spans="1:21">
      <c r="A88" s="45"/>
      <c r="B88" s="45"/>
      <c r="C88" s="45"/>
      <c r="D88" s="45"/>
      <c r="E88" s="45"/>
      <c r="F88" s="45"/>
      <c r="G88" s="45"/>
      <c r="H88" s="45"/>
      <c r="I88" s="45"/>
      <c r="J88" s="45"/>
      <c r="K88" s="45"/>
      <c r="L88" s="45"/>
      <c r="M88" s="45"/>
      <c r="N88" s="45"/>
      <c r="O88" s="45"/>
      <c r="P88" s="45"/>
      <c r="Q88" s="45"/>
      <c r="R88" s="45"/>
      <c r="S88" s="48"/>
      <c r="T88" s="48"/>
      <c r="U88" s="48"/>
    </row>
    <row r="89" spans="1:21">
      <c r="A89" s="45"/>
      <c r="B89" s="45"/>
      <c r="C89" s="45"/>
      <c r="D89" s="45"/>
      <c r="E89" s="45"/>
      <c r="F89" s="45"/>
      <c r="G89" s="45"/>
      <c r="H89" s="45"/>
      <c r="I89" s="45"/>
      <c r="J89" s="45"/>
      <c r="K89" s="45"/>
      <c r="L89" s="45"/>
      <c r="M89" s="45"/>
      <c r="N89" s="45"/>
      <c r="O89" s="45"/>
      <c r="P89" s="45"/>
      <c r="Q89" s="45"/>
      <c r="R89" s="45"/>
      <c r="S89" s="48"/>
      <c r="T89" s="48"/>
      <c r="U89" s="48"/>
    </row>
    <row r="90" spans="1:21">
      <c r="A90" s="45"/>
      <c r="B90" s="45"/>
      <c r="C90" s="45"/>
      <c r="D90" s="45"/>
      <c r="E90" s="45"/>
      <c r="F90" s="45"/>
      <c r="G90" s="45"/>
      <c r="H90" s="45"/>
      <c r="I90" s="45"/>
      <c r="J90" s="45"/>
      <c r="K90" s="45"/>
      <c r="L90" s="45"/>
      <c r="M90" s="45"/>
      <c r="N90" s="45"/>
      <c r="O90" s="45"/>
      <c r="P90" s="45"/>
      <c r="Q90" s="45"/>
      <c r="R90" s="45"/>
      <c r="S90" s="48"/>
      <c r="T90" s="48"/>
      <c r="U90" s="48"/>
    </row>
    <row r="91" spans="1:21">
      <c r="A91" s="45"/>
      <c r="B91" s="45"/>
      <c r="C91" s="45"/>
      <c r="D91" s="45"/>
      <c r="E91" s="45"/>
      <c r="F91" s="45"/>
      <c r="G91" s="45"/>
      <c r="H91" s="45"/>
      <c r="I91" s="45"/>
      <c r="J91" s="45"/>
      <c r="K91" s="45"/>
      <c r="L91" s="45"/>
      <c r="M91" s="45"/>
      <c r="N91" s="45"/>
      <c r="O91" s="45"/>
      <c r="P91" s="45"/>
      <c r="Q91" s="45"/>
      <c r="R91" s="45"/>
      <c r="S91" s="48"/>
      <c r="T91" s="48"/>
      <c r="U91" s="48"/>
    </row>
    <row r="92" spans="1:21">
      <c r="A92" s="45"/>
      <c r="B92" s="45"/>
      <c r="C92" s="45"/>
      <c r="D92" s="45"/>
      <c r="E92" s="45"/>
      <c r="F92" s="45"/>
      <c r="G92" s="45"/>
      <c r="H92" s="45"/>
      <c r="I92" s="45"/>
      <c r="J92" s="45"/>
      <c r="K92" s="45"/>
      <c r="L92" s="45"/>
      <c r="M92" s="45"/>
      <c r="N92" s="45"/>
      <c r="O92" s="45"/>
      <c r="P92" s="45"/>
      <c r="Q92" s="45"/>
      <c r="R92" s="45"/>
      <c r="S92" s="48"/>
      <c r="T92" s="48"/>
      <c r="U92" s="48"/>
    </row>
    <row r="93" spans="1:21">
      <c r="A93" s="45"/>
      <c r="B93" s="45"/>
      <c r="C93" s="45"/>
      <c r="D93" s="45"/>
      <c r="E93" s="45"/>
      <c r="F93" s="45"/>
      <c r="G93" s="45"/>
      <c r="H93" s="45"/>
      <c r="I93" s="45"/>
      <c r="J93" s="45"/>
      <c r="K93" s="45"/>
      <c r="L93" s="45"/>
      <c r="M93" s="45"/>
      <c r="N93" s="45"/>
      <c r="O93" s="45"/>
      <c r="P93" s="45"/>
      <c r="Q93" s="45"/>
      <c r="R93" s="45"/>
      <c r="S93" s="48"/>
      <c r="T93" s="48"/>
      <c r="U93" s="48"/>
    </row>
    <row r="94" spans="1:21">
      <c r="A94" s="45"/>
      <c r="B94" s="45"/>
      <c r="C94" s="45"/>
      <c r="D94" s="45"/>
      <c r="E94" s="45"/>
      <c r="F94" s="45"/>
      <c r="G94" s="45"/>
      <c r="H94" s="45"/>
      <c r="I94" s="45"/>
      <c r="J94" s="45"/>
      <c r="K94" s="45"/>
      <c r="L94" s="45"/>
      <c r="M94" s="45"/>
      <c r="N94" s="45"/>
      <c r="O94" s="45"/>
      <c r="P94" s="45"/>
      <c r="Q94" s="45"/>
      <c r="R94" s="45"/>
      <c r="S94" s="48"/>
      <c r="T94" s="48"/>
      <c r="U94" s="48"/>
    </row>
    <row r="95" spans="1:21">
      <c r="A95" s="45"/>
      <c r="B95" s="45"/>
      <c r="C95" s="45"/>
      <c r="D95" s="45"/>
      <c r="E95" s="45"/>
      <c r="F95" s="45"/>
      <c r="G95" s="45"/>
      <c r="H95" s="45"/>
      <c r="I95" s="45"/>
      <c r="J95" s="45"/>
      <c r="K95" s="45"/>
      <c r="L95" s="45"/>
      <c r="M95" s="45"/>
      <c r="N95" s="45"/>
      <c r="O95" s="45"/>
      <c r="P95" s="45"/>
      <c r="Q95" s="45"/>
      <c r="R95" s="45"/>
      <c r="S95" s="48"/>
      <c r="T95" s="48"/>
      <c r="U95" s="48"/>
    </row>
    <row r="96" spans="1:21">
      <c r="A96" s="45"/>
      <c r="B96" s="45"/>
      <c r="C96" s="45"/>
      <c r="D96" s="45"/>
      <c r="E96" s="45"/>
      <c r="F96" s="45"/>
      <c r="G96" s="45"/>
      <c r="H96" s="45"/>
      <c r="I96" s="45"/>
      <c r="J96" s="45"/>
      <c r="K96" s="45"/>
      <c r="L96" s="45"/>
      <c r="M96" s="45"/>
      <c r="N96" s="45"/>
      <c r="O96" s="45"/>
      <c r="P96" s="45"/>
      <c r="Q96" s="45"/>
      <c r="R96" s="45"/>
      <c r="S96" s="48"/>
      <c r="T96" s="48"/>
      <c r="U96" s="48"/>
    </row>
    <row r="97" spans="1:21">
      <c r="A97" s="45"/>
      <c r="B97" s="45"/>
      <c r="C97" s="45"/>
      <c r="D97" s="45"/>
      <c r="E97" s="45"/>
      <c r="F97" s="45"/>
      <c r="G97" s="45"/>
      <c r="H97" s="45"/>
      <c r="I97" s="45"/>
      <c r="J97" s="45"/>
      <c r="K97" s="45"/>
      <c r="L97" s="45"/>
      <c r="M97" s="45"/>
      <c r="N97" s="45"/>
      <c r="O97" s="45"/>
      <c r="P97" s="45"/>
      <c r="Q97" s="45"/>
      <c r="R97" s="45"/>
      <c r="S97" s="48"/>
      <c r="T97" s="48"/>
      <c r="U97" s="48"/>
    </row>
    <row r="98" spans="1:21">
      <c r="A98" s="45"/>
      <c r="B98" s="45"/>
      <c r="C98" s="45"/>
      <c r="D98" s="45"/>
      <c r="E98" s="45"/>
      <c r="F98" s="45"/>
      <c r="G98" s="45"/>
      <c r="H98" s="45"/>
      <c r="I98" s="45"/>
      <c r="J98" s="45"/>
      <c r="K98" s="45"/>
      <c r="L98" s="45"/>
      <c r="M98" s="45"/>
      <c r="N98" s="45"/>
      <c r="O98" s="45"/>
      <c r="P98" s="45"/>
      <c r="Q98" s="45"/>
      <c r="R98" s="45"/>
      <c r="S98" s="48"/>
      <c r="T98" s="48"/>
      <c r="U98" s="48"/>
    </row>
    <row r="99" spans="1:21">
      <c r="A99" s="45"/>
      <c r="B99" s="45"/>
      <c r="C99" s="45"/>
      <c r="D99" s="45"/>
      <c r="E99" s="45"/>
      <c r="F99" s="45"/>
      <c r="G99" s="45"/>
      <c r="H99" s="45"/>
      <c r="I99" s="45"/>
      <c r="J99" s="45"/>
      <c r="K99" s="45"/>
      <c r="L99" s="45"/>
      <c r="M99" s="45"/>
      <c r="N99" s="45"/>
      <c r="O99" s="45"/>
      <c r="P99" s="45"/>
      <c r="Q99" s="45"/>
      <c r="R99" s="45"/>
      <c r="S99" s="48"/>
      <c r="T99" s="48"/>
      <c r="U99" s="48"/>
    </row>
    <row r="100" spans="1:21">
      <c r="A100" s="45"/>
      <c r="B100" s="45"/>
      <c r="C100" s="45"/>
      <c r="D100" s="45"/>
      <c r="E100" s="45"/>
      <c r="F100" s="45"/>
      <c r="G100" s="45"/>
      <c r="H100" s="45"/>
      <c r="I100" s="45"/>
      <c r="J100" s="45"/>
      <c r="K100" s="45"/>
      <c r="L100" s="45"/>
      <c r="M100" s="45"/>
      <c r="N100" s="45"/>
      <c r="O100" s="45"/>
      <c r="P100" s="45"/>
      <c r="Q100" s="45"/>
      <c r="R100" s="45"/>
      <c r="S100" s="48"/>
      <c r="T100" s="48"/>
      <c r="U100" s="48"/>
    </row>
    <row r="101" spans="1:21">
      <c r="A101" s="45"/>
      <c r="B101" s="45"/>
      <c r="C101" s="45"/>
      <c r="D101" s="45"/>
      <c r="E101" s="45"/>
      <c r="F101" s="45"/>
      <c r="G101" s="45"/>
      <c r="H101" s="45"/>
      <c r="I101" s="45"/>
      <c r="J101" s="45"/>
      <c r="K101" s="45"/>
      <c r="L101" s="45"/>
      <c r="M101" s="45"/>
      <c r="N101" s="45"/>
      <c r="O101" s="45"/>
      <c r="P101" s="45"/>
      <c r="Q101" s="45"/>
      <c r="R101" s="45"/>
      <c r="S101" s="48"/>
      <c r="T101" s="48"/>
      <c r="U101" s="48"/>
    </row>
    <row r="102" spans="1:21">
      <c r="A102" s="45"/>
      <c r="B102" s="45"/>
      <c r="C102" s="45"/>
      <c r="D102" s="45"/>
      <c r="E102" s="45"/>
      <c r="F102" s="45"/>
      <c r="G102" s="45"/>
      <c r="H102" s="45"/>
      <c r="I102" s="45"/>
      <c r="J102" s="45"/>
      <c r="K102" s="45"/>
      <c r="L102" s="45"/>
      <c r="M102" s="45"/>
      <c r="N102" s="45"/>
      <c r="O102" s="45"/>
      <c r="P102" s="45"/>
      <c r="Q102" s="45"/>
      <c r="R102" s="45"/>
      <c r="S102" s="48"/>
      <c r="T102" s="48"/>
      <c r="U102" s="48"/>
    </row>
    <row r="103" spans="1:21">
      <c r="A103" s="45"/>
      <c r="B103" s="45"/>
      <c r="C103" s="45"/>
      <c r="D103" s="45"/>
      <c r="E103" s="45"/>
      <c r="F103" s="45"/>
      <c r="G103" s="45"/>
      <c r="H103" s="45"/>
      <c r="I103" s="45"/>
      <c r="J103" s="45"/>
      <c r="K103" s="45"/>
      <c r="L103" s="45"/>
      <c r="M103" s="45"/>
      <c r="N103" s="45"/>
      <c r="O103" s="45"/>
      <c r="P103" s="45"/>
      <c r="Q103" s="45"/>
      <c r="R103" s="45"/>
      <c r="S103" s="48"/>
      <c r="T103" s="48"/>
      <c r="U103" s="48"/>
    </row>
    <row r="104" spans="1:21">
      <c r="A104" s="45"/>
      <c r="B104" s="45"/>
      <c r="C104" s="45"/>
      <c r="D104" s="45"/>
      <c r="E104" s="45"/>
      <c r="F104" s="45"/>
      <c r="G104" s="45"/>
      <c r="H104" s="45"/>
      <c r="I104" s="45"/>
      <c r="J104" s="45"/>
      <c r="K104" s="45"/>
      <c r="L104" s="45"/>
      <c r="M104" s="45"/>
      <c r="N104" s="45"/>
      <c r="O104" s="45"/>
      <c r="P104" s="45"/>
      <c r="Q104" s="45"/>
      <c r="R104" s="45"/>
      <c r="S104" s="48"/>
      <c r="T104" s="48"/>
      <c r="U104" s="48"/>
    </row>
    <row r="105" spans="1:21">
      <c r="A105" s="45"/>
      <c r="B105" s="45"/>
      <c r="C105" s="45"/>
      <c r="D105" s="45"/>
      <c r="E105" s="45"/>
      <c r="F105" s="45"/>
      <c r="G105" s="45"/>
      <c r="H105" s="45"/>
      <c r="I105" s="45"/>
      <c r="J105" s="45"/>
      <c r="K105" s="45"/>
      <c r="L105" s="45"/>
      <c r="M105" s="45"/>
      <c r="N105" s="45"/>
      <c r="O105" s="45"/>
      <c r="P105" s="45"/>
      <c r="Q105" s="45"/>
      <c r="R105" s="45"/>
      <c r="S105" s="48"/>
      <c r="T105" s="48"/>
      <c r="U105" s="48"/>
    </row>
    <row r="106" spans="1:21">
      <c r="A106" s="45"/>
      <c r="B106" s="45"/>
      <c r="C106" s="45"/>
      <c r="D106" s="45"/>
      <c r="E106" s="45"/>
      <c r="F106" s="45"/>
      <c r="G106" s="45"/>
      <c r="H106" s="45"/>
      <c r="I106" s="45"/>
      <c r="J106" s="45"/>
      <c r="K106" s="45"/>
      <c r="L106" s="45"/>
      <c r="M106" s="45"/>
      <c r="N106" s="45"/>
      <c r="O106" s="45"/>
      <c r="P106" s="45"/>
      <c r="Q106" s="45"/>
      <c r="R106" s="45"/>
      <c r="S106" s="48"/>
      <c r="T106" s="48"/>
      <c r="U106" s="48"/>
    </row>
    <row r="107" spans="1:21">
      <c r="A107" s="45"/>
      <c r="B107" s="45"/>
      <c r="C107" s="45"/>
      <c r="D107" s="45"/>
      <c r="E107" s="45"/>
      <c r="F107" s="45"/>
      <c r="G107" s="45"/>
      <c r="H107" s="45"/>
      <c r="I107" s="45"/>
      <c r="J107" s="45"/>
      <c r="K107" s="45"/>
      <c r="L107" s="45"/>
      <c r="M107" s="45"/>
      <c r="N107" s="45"/>
      <c r="O107" s="45"/>
      <c r="P107" s="45"/>
      <c r="Q107" s="45"/>
      <c r="R107" s="45"/>
      <c r="S107" s="48"/>
      <c r="T107" s="48"/>
      <c r="U107" s="48"/>
    </row>
    <row r="108" spans="1:21">
      <c r="A108" s="45"/>
      <c r="B108" s="45"/>
      <c r="C108" s="45"/>
      <c r="D108" s="45"/>
      <c r="E108" s="45"/>
      <c r="F108" s="45"/>
      <c r="G108" s="45"/>
      <c r="H108" s="45"/>
      <c r="I108" s="45"/>
      <c r="J108" s="45"/>
      <c r="K108" s="45"/>
      <c r="L108" s="45"/>
      <c r="M108" s="45"/>
      <c r="N108" s="45"/>
      <c r="O108" s="45"/>
      <c r="P108" s="45"/>
      <c r="Q108" s="45"/>
      <c r="R108" s="45"/>
      <c r="S108" s="48"/>
      <c r="T108" s="48"/>
      <c r="U108" s="48"/>
    </row>
    <row r="109" spans="1:21">
      <c r="A109" s="45"/>
      <c r="B109" s="45"/>
      <c r="C109" s="45"/>
      <c r="D109" s="45"/>
      <c r="E109" s="45"/>
      <c r="F109" s="45"/>
      <c r="G109" s="45"/>
      <c r="H109" s="45"/>
      <c r="I109" s="45"/>
      <c r="J109" s="45"/>
      <c r="K109" s="45"/>
      <c r="L109" s="45"/>
      <c r="M109" s="45"/>
      <c r="N109" s="45"/>
      <c r="O109" s="45"/>
      <c r="P109" s="45"/>
      <c r="Q109" s="45"/>
      <c r="R109" s="45"/>
      <c r="S109" s="48"/>
      <c r="T109" s="48"/>
      <c r="U109" s="48"/>
    </row>
    <row r="110" spans="1:21">
      <c r="A110" s="45"/>
      <c r="B110" s="45"/>
      <c r="C110" s="45"/>
      <c r="D110" s="45"/>
      <c r="E110" s="45"/>
      <c r="F110" s="45"/>
      <c r="G110" s="45"/>
      <c r="H110" s="45"/>
      <c r="I110" s="45"/>
      <c r="J110" s="45"/>
      <c r="K110" s="45"/>
      <c r="L110" s="45"/>
      <c r="M110" s="45"/>
      <c r="N110" s="45"/>
      <c r="O110" s="45"/>
      <c r="P110" s="45"/>
      <c r="Q110" s="45"/>
      <c r="R110" s="45"/>
      <c r="S110" s="48"/>
      <c r="T110" s="48"/>
      <c r="U110" s="48"/>
    </row>
    <row r="111" spans="1:21">
      <c r="A111" s="45"/>
      <c r="B111" s="45"/>
      <c r="C111" s="45"/>
      <c r="D111" s="45"/>
      <c r="E111" s="45"/>
      <c r="F111" s="45"/>
      <c r="G111" s="45"/>
      <c r="H111" s="45"/>
      <c r="I111" s="45"/>
      <c r="J111" s="45"/>
      <c r="K111" s="45"/>
      <c r="L111" s="45"/>
      <c r="M111" s="45"/>
      <c r="N111" s="45"/>
      <c r="O111" s="45"/>
      <c r="P111" s="45"/>
      <c r="Q111" s="45"/>
      <c r="R111" s="45"/>
      <c r="S111" s="48"/>
      <c r="T111" s="48"/>
      <c r="U111" s="48"/>
    </row>
    <row r="112" spans="1:21">
      <c r="A112" s="45"/>
      <c r="B112" s="45"/>
      <c r="C112" s="45"/>
      <c r="D112" s="45"/>
      <c r="E112" s="45"/>
      <c r="F112" s="45"/>
      <c r="G112" s="45"/>
      <c r="H112" s="45"/>
      <c r="I112" s="45"/>
      <c r="J112" s="45"/>
      <c r="K112" s="45"/>
      <c r="L112" s="45"/>
      <c r="M112" s="45"/>
      <c r="N112" s="45"/>
      <c r="O112" s="45"/>
      <c r="P112" s="45"/>
      <c r="Q112" s="45"/>
      <c r="R112" s="45"/>
      <c r="S112" s="48"/>
      <c r="T112" s="48"/>
      <c r="U112" s="48"/>
    </row>
    <row r="113" spans="1:21">
      <c r="A113" s="45"/>
      <c r="B113" s="45"/>
      <c r="C113" s="45"/>
      <c r="D113" s="45"/>
      <c r="E113" s="45"/>
      <c r="F113" s="45"/>
      <c r="G113" s="45"/>
      <c r="H113" s="45"/>
      <c r="I113" s="45"/>
      <c r="J113" s="45"/>
      <c r="K113" s="45"/>
      <c r="L113" s="45"/>
      <c r="M113" s="45"/>
      <c r="N113" s="45"/>
      <c r="O113" s="45"/>
      <c r="P113" s="45"/>
      <c r="Q113" s="45"/>
      <c r="R113" s="45"/>
      <c r="S113" s="48"/>
      <c r="T113" s="48"/>
      <c r="U113" s="48"/>
    </row>
    <row r="114" spans="1:21">
      <c r="A114" s="45"/>
      <c r="B114" s="45"/>
      <c r="C114" s="45"/>
      <c r="D114" s="45"/>
      <c r="E114" s="45"/>
      <c r="F114" s="45"/>
      <c r="G114" s="45"/>
      <c r="H114" s="45"/>
      <c r="I114" s="45"/>
      <c r="J114" s="45"/>
      <c r="K114" s="45"/>
      <c r="L114" s="45"/>
      <c r="M114" s="45"/>
      <c r="N114" s="45"/>
      <c r="O114" s="45"/>
      <c r="P114" s="45"/>
      <c r="Q114" s="45"/>
      <c r="R114" s="45"/>
      <c r="S114" s="48"/>
      <c r="T114" s="48"/>
      <c r="U114" s="48"/>
    </row>
    <row r="115" spans="1:21">
      <c r="A115" s="45"/>
      <c r="B115" s="45"/>
      <c r="C115" s="45"/>
      <c r="D115" s="45"/>
      <c r="E115" s="45"/>
      <c r="F115" s="45"/>
      <c r="G115" s="45"/>
      <c r="H115" s="45"/>
      <c r="I115" s="45"/>
      <c r="J115" s="45"/>
      <c r="K115" s="45"/>
      <c r="L115" s="45"/>
      <c r="M115" s="45"/>
      <c r="N115" s="45"/>
      <c r="O115" s="45"/>
      <c r="P115" s="45"/>
      <c r="Q115" s="45"/>
      <c r="R115" s="45"/>
      <c r="S115" s="48"/>
      <c r="T115" s="48"/>
      <c r="U115" s="48"/>
    </row>
    <row r="116" spans="1:21">
      <c r="A116" s="45"/>
      <c r="B116" s="45"/>
      <c r="C116" s="45"/>
      <c r="D116" s="45"/>
      <c r="E116" s="45"/>
      <c r="F116" s="45"/>
      <c r="G116" s="45"/>
      <c r="H116" s="45"/>
      <c r="I116" s="45"/>
      <c r="J116" s="45"/>
      <c r="K116" s="45"/>
      <c r="L116" s="45"/>
      <c r="M116" s="45"/>
      <c r="N116" s="45"/>
      <c r="O116" s="45"/>
      <c r="P116" s="45"/>
      <c r="Q116" s="45"/>
      <c r="R116" s="45"/>
      <c r="S116" s="48"/>
      <c r="T116" s="48"/>
      <c r="U116" s="48"/>
    </row>
    <row r="117" spans="1:21">
      <c r="A117" s="45"/>
      <c r="B117" s="45"/>
      <c r="C117" s="45"/>
      <c r="D117" s="45"/>
      <c r="E117" s="45"/>
      <c r="F117" s="45"/>
      <c r="G117" s="45"/>
      <c r="H117" s="45"/>
      <c r="I117" s="45"/>
      <c r="J117" s="45"/>
      <c r="K117" s="45"/>
      <c r="L117" s="45"/>
      <c r="M117" s="45"/>
      <c r="N117" s="45"/>
      <c r="O117" s="45"/>
      <c r="P117" s="45"/>
      <c r="Q117" s="45"/>
      <c r="R117" s="45"/>
      <c r="S117" s="48"/>
      <c r="T117" s="48"/>
      <c r="U117" s="48"/>
    </row>
    <row r="118" spans="1:21">
      <c r="A118" s="45"/>
      <c r="B118" s="45"/>
      <c r="C118" s="45"/>
      <c r="D118" s="45"/>
      <c r="E118" s="45"/>
      <c r="F118" s="45"/>
      <c r="G118" s="45"/>
      <c r="H118" s="45"/>
      <c r="I118" s="45"/>
      <c r="J118" s="45"/>
      <c r="K118" s="45"/>
      <c r="L118" s="45"/>
      <c r="M118" s="45"/>
      <c r="N118" s="45"/>
      <c r="O118" s="45"/>
      <c r="P118" s="45"/>
      <c r="Q118" s="45"/>
      <c r="R118" s="45"/>
      <c r="S118" s="48"/>
      <c r="T118" s="48"/>
      <c r="U118" s="48"/>
    </row>
    <row r="119" spans="1:21">
      <c r="A119" s="45"/>
      <c r="B119" s="45"/>
      <c r="C119" s="45"/>
      <c r="D119" s="45"/>
      <c r="E119" s="45"/>
      <c r="F119" s="45"/>
      <c r="G119" s="45"/>
      <c r="H119" s="45"/>
      <c r="I119" s="45"/>
      <c r="J119" s="45"/>
      <c r="K119" s="45"/>
      <c r="L119" s="45"/>
      <c r="M119" s="45"/>
      <c r="N119" s="45"/>
      <c r="O119" s="45"/>
      <c r="P119" s="45"/>
      <c r="Q119" s="45"/>
      <c r="R119" s="45"/>
      <c r="S119" s="48"/>
      <c r="T119" s="48"/>
      <c r="U119" s="48"/>
    </row>
    <row r="120" spans="1:21">
      <c r="A120" s="45"/>
      <c r="B120" s="45"/>
      <c r="C120" s="45"/>
      <c r="D120" s="45"/>
      <c r="E120" s="45"/>
      <c r="F120" s="45"/>
      <c r="G120" s="45"/>
      <c r="H120" s="45"/>
      <c r="I120" s="45"/>
      <c r="J120" s="45"/>
      <c r="K120" s="45"/>
      <c r="L120" s="45"/>
      <c r="M120" s="45"/>
      <c r="N120" s="45"/>
      <c r="O120" s="45"/>
      <c r="P120" s="45"/>
      <c r="Q120" s="45"/>
      <c r="R120" s="45"/>
      <c r="S120" s="48"/>
      <c r="T120" s="48"/>
      <c r="U120" s="48"/>
    </row>
    <row r="121" spans="1:21">
      <c r="A121" s="45"/>
      <c r="B121" s="45"/>
      <c r="C121" s="45"/>
      <c r="D121" s="45"/>
      <c r="E121" s="45"/>
      <c r="F121" s="45"/>
      <c r="G121" s="45"/>
      <c r="H121" s="45"/>
      <c r="I121" s="45"/>
      <c r="J121" s="45"/>
      <c r="K121" s="45"/>
      <c r="L121" s="45"/>
      <c r="M121" s="45"/>
      <c r="N121" s="45"/>
      <c r="O121" s="45"/>
      <c r="P121" s="45"/>
      <c r="Q121" s="45"/>
      <c r="R121" s="45"/>
      <c r="S121" s="48"/>
      <c r="T121" s="48"/>
      <c r="U121" s="48"/>
    </row>
    <row r="122" spans="1:21">
      <c r="A122" s="45"/>
      <c r="B122" s="45"/>
      <c r="C122" s="45"/>
      <c r="D122" s="45"/>
      <c r="E122" s="45"/>
      <c r="F122" s="45"/>
      <c r="G122" s="45"/>
      <c r="H122" s="45"/>
      <c r="I122" s="45"/>
      <c r="J122" s="45"/>
      <c r="K122" s="45"/>
      <c r="L122" s="45"/>
      <c r="M122" s="45"/>
      <c r="N122" s="45"/>
      <c r="O122" s="45"/>
      <c r="P122" s="45"/>
      <c r="Q122" s="45"/>
      <c r="R122" s="45"/>
      <c r="S122" s="48"/>
      <c r="T122" s="48"/>
      <c r="U122" s="48"/>
    </row>
    <row r="123" spans="1:21">
      <c r="A123" s="45"/>
      <c r="B123" s="45"/>
      <c r="C123" s="45"/>
      <c r="D123" s="45"/>
      <c r="E123" s="45"/>
      <c r="F123" s="45"/>
      <c r="G123" s="45"/>
      <c r="H123" s="45"/>
      <c r="I123" s="45"/>
      <c r="J123" s="45"/>
      <c r="K123" s="45"/>
      <c r="L123" s="45"/>
      <c r="M123" s="45"/>
      <c r="N123" s="45"/>
      <c r="O123" s="45"/>
      <c r="P123" s="45"/>
      <c r="Q123" s="45"/>
      <c r="R123" s="45"/>
      <c r="S123" s="48"/>
      <c r="T123" s="48"/>
      <c r="U123" s="48"/>
    </row>
    <row r="124" spans="1:21">
      <c r="A124" s="45"/>
      <c r="B124" s="45"/>
      <c r="C124" s="45"/>
      <c r="D124" s="45"/>
      <c r="E124" s="45"/>
      <c r="F124" s="45"/>
      <c r="G124" s="45"/>
      <c r="H124" s="45"/>
      <c r="I124" s="45"/>
      <c r="J124" s="45"/>
      <c r="K124" s="45"/>
      <c r="L124" s="45"/>
      <c r="M124" s="45"/>
      <c r="N124" s="45"/>
      <c r="O124" s="45"/>
      <c r="P124" s="45"/>
      <c r="Q124" s="45"/>
      <c r="R124" s="45"/>
      <c r="S124" s="48"/>
      <c r="T124" s="48"/>
      <c r="U124" s="48"/>
    </row>
    <row r="125" spans="1:21">
      <c r="A125" s="45"/>
      <c r="B125" s="45"/>
      <c r="C125" s="45"/>
      <c r="D125" s="45"/>
      <c r="E125" s="45"/>
      <c r="F125" s="45"/>
      <c r="G125" s="45"/>
      <c r="H125" s="45"/>
      <c r="I125" s="45"/>
      <c r="J125" s="45"/>
      <c r="K125" s="45"/>
      <c r="L125" s="45"/>
      <c r="M125" s="45"/>
      <c r="N125" s="45"/>
      <c r="O125" s="45"/>
      <c r="P125" s="45"/>
      <c r="Q125" s="45"/>
      <c r="R125" s="45"/>
      <c r="S125" s="48"/>
      <c r="T125" s="48"/>
      <c r="U125" s="48"/>
    </row>
    <row r="126" spans="1:21">
      <c r="A126" s="45"/>
      <c r="B126" s="45"/>
      <c r="C126" s="45"/>
      <c r="D126" s="45"/>
      <c r="E126" s="45"/>
      <c r="F126" s="45"/>
      <c r="G126" s="45"/>
      <c r="H126" s="45"/>
      <c r="I126" s="45"/>
      <c r="J126" s="45"/>
      <c r="K126" s="45"/>
      <c r="L126" s="45"/>
      <c r="M126" s="45"/>
      <c r="N126" s="45"/>
      <c r="O126" s="45"/>
      <c r="P126" s="45"/>
      <c r="Q126" s="45"/>
      <c r="R126" s="45"/>
      <c r="S126" s="48"/>
      <c r="T126" s="48"/>
      <c r="U126" s="48"/>
    </row>
    <row r="127" spans="1:21">
      <c r="A127" s="45"/>
      <c r="B127" s="45"/>
      <c r="C127" s="45"/>
      <c r="D127" s="45"/>
      <c r="E127" s="45"/>
      <c r="F127" s="45"/>
      <c r="G127" s="45"/>
      <c r="H127" s="45"/>
      <c r="I127" s="45"/>
      <c r="J127" s="45"/>
      <c r="K127" s="45"/>
      <c r="L127" s="45"/>
      <c r="M127" s="45"/>
      <c r="N127" s="45"/>
      <c r="O127" s="45"/>
      <c r="P127" s="45"/>
      <c r="Q127" s="45"/>
      <c r="R127" s="45"/>
      <c r="S127" s="48"/>
      <c r="T127" s="48"/>
      <c r="U127" s="48"/>
    </row>
    <row r="128" spans="1:21">
      <c r="A128" s="45"/>
      <c r="B128" s="45"/>
      <c r="C128" s="45"/>
      <c r="D128" s="45"/>
      <c r="E128" s="45"/>
      <c r="F128" s="45"/>
      <c r="G128" s="45"/>
      <c r="H128" s="45"/>
      <c r="I128" s="45"/>
      <c r="J128" s="45"/>
      <c r="K128" s="45"/>
      <c r="L128" s="45"/>
      <c r="M128" s="45"/>
      <c r="N128" s="45"/>
      <c r="O128" s="45"/>
      <c r="P128" s="45"/>
      <c r="Q128" s="45"/>
      <c r="R128" s="45"/>
      <c r="S128" s="48"/>
      <c r="T128" s="48"/>
      <c r="U128" s="48"/>
    </row>
    <row r="129" spans="1:21">
      <c r="A129" s="45"/>
      <c r="B129" s="45"/>
      <c r="C129" s="45"/>
      <c r="D129" s="45"/>
      <c r="E129" s="45"/>
      <c r="F129" s="45"/>
      <c r="G129" s="45"/>
      <c r="H129" s="45"/>
      <c r="I129" s="45"/>
      <c r="J129" s="45"/>
      <c r="K129" s="45"/>
      <c r="L129" s="45"/>
      <c r="M129" s="45"/>
      <c r="N129" s="45"/>
      <c r="O129" s="45"/>
      <c r="P129" s="45"/>
      <c r="Q129" s="45"/>
      <c r="R129" s="45"/>
      <c r="S129" s="48"/>
      <c r="T129" s="48"/>
      <c r="U129" s="48"/>
    </row>
    <row r="130" spans="1:21">
      <c r="A130" s="45"/>
      <c r="B130" s="45"/>
      <c r="C130" s="45"/>
      <c r="D130" s="45"/>
      <c r="E130" s="45"/>
      <c r="F130" s="45"/>
      <c r="G130" s="45"/>
      <c r="H130" s="45"/>
      <c r="I130" s="45"/>
      <c r="J130" s="45"/>
      <c r="K130" s="45"/>
      <c r="L130" s="45"/>
      <c r="M130" s="45"/>
      <c r="N130" s="45"/>
      <c r="O130" s="45"/>
      <c r="P130" s="45"/>
      <c r="Q130" s="45"/>
      <c r="R130" s="45"/>
      <c r="S130" s="48"/>
      <c r="T130" s="48"/>
      <c r="U130" s="48"/>
    </row>
    <row r="131" spans="1:21">
      <c r="A131" s="45"/>
      <c r="B131" s="45"/>
      <c r="C131" s="45"/>
      <c r="D131" s="45"/>
      <c r="E131" s="45"/>
      <c r="F131" s="45"/>
      <c r="G131" s="45"/>
      <c r="H131" s="45"/>
      <c r="I131" s="45"/>
      <c r="J131" s="45"/>
      <c r="K131" s="45"/>
      <c r="L131" s="45"/>
      <c r="M131" s="45"/>
      <c r="N131" s="45"/>
      <c r="O131" s="45"/>
      <c r="P131" s="45"/>
      <c r="Q131" s="45"/>
      <c r="R131" s="45"/>
      <c r="S131" s="48"/>
      <c r="T131" s="48"/>
      <c r="U131" s="48"/>
    </row>
    <row r="132" spans="1:21">
      <c r="A132" s="45"/>
      <c r="B132" s="45"/>
      <c r="C132" s="45"/>
      <c r="D132" s="45"/>
      <c r="E132" s="45"/>
      <c r="F132" s="45"/>
      <c r="G132" s="45"/>
      <c r="H132" s="45"/>
      <c r="I132" s="45"/>
      <c r="J132" s="45"/>
      <c r="K132" s="45"/>
      <c r="L132" s="45"/>
      <c r="M132" s="45"/>
      <c r="N132" s="45"/>
      <c r="O132" s="45"/>
      <c r="P132" s="45"/>
      <c r="Q132" s="45"/>
      <c r="R132" s="45"/>
      <c r="S132" s="48"/>
      <c r="T132" s="48"/>
      <c r="U132" s="48"/>
    </row>
    <row r="133" spans="1:21">
      <c r="A133" s="45"/>
      <c r="B133" s="45"/>
      <c r="C133" s="45"/>
      <c r="D133" s="45"/>
      <c r="E133" s="45"/>
      <c r="F133" s="45"/>
      <c r="G133" s="45"/>
      <c r="H133" s="45"/>
      <c r="I133" s="45"/>
      <c r="J133" s="45"/>
      <c r="K133" s="45"/>
      <c r="L133" s="45"/>
      <c r="M133" s="45"/>
      <c r="N133" s="45"/>
      <c r="O133" s="45"/>
      <c r="P133" s="45"/>
      <c r="Q133" s="45"/>
      <c r="R133" s="45"/>
      <c r="S133" s="48"/>
      <c r="T133" s="48"/>
      <c r="U133" s="48"/>
    </row>
    <row r="134" spans="1:21">
      <c r="A134" s="45"/>
      <c r="B134" s="45"/>
      <c r="C134" s="45"/>
      <c r="D134" s="45"/>
      <c r="E134" s="45"/>
      <c r="F134" s="45"/>
      <c r="G134" s="45"/>
      <c r="H134" s="45"/>
      <c r="I134" s="45"/>
      <c r="J134" s="45"/>
      <c r="K134" s="45"/>
      <c r="L134" s="45"/>
      <c r="M134" s="45"/>
      <c r="N134" s="45"/>
      <c r="O134" s="45"/>
      <c r="P134" s="45"/>
      <c r="Q134" s="45"/>
      <c r="R134" s="45"/>
      <c r="S134" s="48"/>
      <c r="T134" s="48"/>
      <c r="U134" s="48"/>
    </row>
    <row r="135" spans="1:21">
      <c r="A135" s="45"/>
      <c r="B135" s="45"/>
      <c r="C135" s="45"/>
      <c r="D135" s="45"/>
      <c r="E135" s="45"/>
      <c r="F135" s="45"/>
      <c r="G135" s="45"/>
      <c r="H135" s="45"/>
      <c r="I135" s="45"/>
      <c r="J135" s="45"/>
      <c r="K135" s="45"/>
      <c r="L135" s="45"/>
      <c r="M135" s="45"/>
      <c r="N135" s="45"/>
      <c r="O135" s="45"/>
      <c r="P135" s="45"/>
      <c r="Q135" s="45"/>
      <c r="R135" s="45"/>
      <c r="S135" s="48"/>
      <c r="T135" s="48"/>
      <c r="U135" s="48"/>
    </row>
    <row r="136" spans="1:21">
      <c r="A136" s="45"/>
      <c r="B136" s="45"/>
      <c r="C136" s="45"/>
      <c r="D136" s="45"/>
      <c r="E136" s="45"/>
      <c r="F136" s="45"/>
      <c r="G136" s="45"/>
      <c r="H136" s="45"/>
      <c r="I136" s="45"/>
      <c r="J136" s="45"/>
      <c r="K136" s="45"/>
      <c r="L136" s="45"/>
      <c r="M136" s="45"/>
      <c r="N136" s="45"/>
      <c r="O136" s="45"/>
      <c r="P136" s="45"/>
      <c r="Q136" s="45"/>
      <c r="R136" s="45"/>
      <c r="S136" s="48"/>
      <c r="T136" s="48"/>
      <c r="U136" s="48"/>
    </row>
    <row r="137" spans="1:21">
      <c r="A137" s="45"/>
      <c r="B137" s="45"/>
      <c r="C137" s="45"/>
      <c r="D137" s="45"/>
      <c r="E137" s="45"/>
      <c r="F137" s="45"/>
      <c r="G137" s="45"/>
      <c r="H137" s="45"/>
      <c r="I137" s="45"/>
      <c r="J137" s="45"/>
      <c r="K137" s="45"/>
      <c r="L137" s="45"/>
      <c r="M137" s="45"/>
      <c r="N137" s="45"/>
      <c r="O137" s="45"/>
      <c r="P137" s="45"/>
      <c r="Q137" s="45"/>
      <c r="R137" s="45"/>
      <c r="S137" s="48"/>
      <c r="T137" s="48"/>
      <c r="U137" s="48"/>
    </row>
    <row r="138" spans="1:21">
      <c r="A138" s="45"/>
      <c r="B138" s="45"/>
      <c r="C138" s="45"/>
      <c r="D138" s="45"/>
      <c r="E138" s="45"/>
      <c r="F138" s="45"/>
      <c r="G138" s="45"/>
      <c r="H138" s="45"/>
      <c r="I138" s="45"/>
      <c r="J138" s="45"/>
      <c r="K138" s="45"/>
      <c r="L138" s="45"/>
      <c r="M138" s="45"/>
      <c r="N138" s="45"/>
      <c r="O138" s="45"/>
      <c r="P138" s="45"/>
      <c r="Q138" s="45"/>
      <c r="R138" s="45"/>
      <c r="S138" s="48"/>
      <c r="T138" s="48"/>
      <c r="U138" s="48"/>
    </row>
    <row r="139" spans="1:21">
      <c r="A139" s="45"/>
      <c r="B139" s="45"/>
      <c r="C139" s="45"/>
      <c r="D139" s="45"/>
      <c r="E139" s="45"/>
      <c r="F139" s="45"/>
      <c r="G139" s="45"/>
      <c r="H139" s="45"/>
      <c r="I139" s="45"/>
      <c r="J139" s="45"/>
      <c r="K139" s="45"/>
      <c r="L139" s="45"/>
      <c r="M139" s="45"/>
      <c r="N139" s="45"/>
      <c r="O139" s="45"/>
      <c r="P139" s="45"/>
      <c r="Q139" s="45"/>
      <c r="R139" s="45"/>
      <c r="S139" s="48"/>
      <c r="T139" s="48"/>
      <c r="U139" s="48"/>
    </row>
    <row r="140" spans="1:21">
      <c r="A140" s="45"/>
      <c r="B140" s="45"/>
      <c r="C140" s="45"/>
      <c r="D140" s="45"/>
      <c r="E140" s="45"/>
      <c r="F140" s="45"/>
      <c r="G140" s="45"/>
      <c r="H140" s="45"/>
      <c r="I140" s="45"/>
      <c r="J140" s="45"/>
      <c r="K140" s="45"/>
      <c r="L140" s="45"/>
      <c r="M140" s="45"/>
      <c r="N140" s="45"/>
      <c r="O140" s="45"/>
      <c r="P140" s="45"/>
      <c r="Q140" s="45"/>
      <c r="R140" s="45"/>
      <c r="S140" s="48"/>
      <c r="T140" s="48"/>
      <c r="U140" s="48"/>
    </row>
    <row r="141" spans="1:21">
      <c r="A141" s="45"/>
      <c r="B141" s="45"/>
      <c r="C141" s="45"/>
      <c r="D141" s="45"/>
      <c r="E141" s="45"/>
      <c r="F141" s="45"/>
      <c r="G141" s="45"/>
      <c r="H141" s="45"/>
      <c r="I141" s="45"/>
      <c r="J141" s="45"/>
      <c r="K141" s="45"/>
      <c r="L141" s="45"/>
      <c r="M141" s="45"/>
      <c r="N141" s="45"/>
      <c r="O141" s="45"/>
      <c r="P141" s="45"/>
      <c r="Q141" s="45"/>
      <c r="R141" s="45"/>
      <c r="S141" s="48"/>
      <c r="T141" s="48"/>
      <c r="U141" s="48"/>
    </row>
    <row r="142" spans="1:21">
      <c r="A142" s="45"/>
      <c r="B142" s="45"/>
      <c r="C142" s="45"/>
      <c r="D142" s="45"/>
      <c r="E142" s="45"/>
      <c r="F142" s="45"/>
      <c r="G142" s="45"/>
      <c r="H142" s="45"/>
      <c r="I142" s="45"/>
      <c r="J142" s="45"/>
      <c r="K142" s="45"/>
      <c r="L142" s="45"/>
      <c r="M142" s="45"/>
      <c r="N142" s="45"/>
      <c r="O142" s="45"/>
      <c r="P142" s="45"/>
      <c r="Q142" s="45"/>
      <c r="R142" s="45"/>
      <c r="S142" s="48"/>
      <c r="T142" s="48"/>
      <c r="U142" s="48"/>
    </row>
    <row r="143" spans="1:21">
      <c r="A143" s="45"/>
      <c r="B143" s="45"/>
      <c r="C143" s="45"/>
      <c r="D143" s="45"/>
      <c r="E143" s="45"/>
      <c r="F143" s="45"/>
      <c r="G143" s="45"/>
      <c r="H143" s="45"/>
      <c r="I143" s="45"/>
      <c r="J143" s="45"/>
      <c r="K143" s="45"/>
      <c r="L143" s="45"/>
      <c r="M143" s="45"/>
      <c r="N143" s="45"/>
      <c r="O143" s="45"/>
      <c r="P143" s="45"/>
      <c r="Q143" s="45"/>
      <c r="R143" s="45"/>
      <c r="S143" s="48"/>
      <c r="T143" s="48"/>
      <c r="U143" s="48"/>
    </row>
    <row r="144" spans="1:21">
      <c r="A144" s="45"/>
      <c r="B144" s="45"/>
      <c r="C144" s="45"/>
      <c r="D144" s="45"/>
      <c r="E144" s="45"/>
      <c r="F144" s="45"/>
      <c r="G144" s="45"/>
      <c r="H144" s="45"/>
      <c r="I144" s="45"/>
      <c r="J144" s="45"/>
      <c r="K144" s="45"/>
      <c r="L144" s="45"/>
      <c r="M144" s="45"/>
      <c r="N144" s="45"/>
      <c r="O144" s="45"/>
      <c r="P144" s="45"/>
      <c r="Q144" s="45"/>
      <c r="R144" s="45"/>
      <c r="S144" s="48"/>
      <c r="T144" s="48"/>
      <c r="U144" s="48"/>
    </row>
    <row r="145" spans="1:21">
      <c r="A145" s="45"/>
      <c r="B145" s="45"/>
      <c r="C145" s="45"/>
      <c r="D145" s="45"/>
      <c r="E145" s="45"/>
      <c r="F145" s="45"/>
      <c r="G145" s="45"/>
      <c r="H145" s="45"/>
      <c r="I145" s="45"/>
      <c r="J145" s="45"/>
      <c r="K145" s="45"/>
      <c r="L145" s="45"/>
      <c r="M145" s="45"/>
      <c r="N145" s="45"/>
      <c r="O145" s="45"/>
      <c r="P145" s="45"/>
      <c r="Q145" s="45"/>
      <c r="R145" s="45"/>
      <c r="S145" s="48"/>
      <c r="T145" s="48"/>
      <c r="U145" s="48"/>
    </row>
    <row r="146" spans="1:21">
      <c r="A146" s="45"/>
      <c r="B146" s="45"/>
      <c r="C146" s="45"/>
      <c r="D146" s="45"/>
      <c r="E146" s="45"/>
      <c r="F146" s="45"/>
      <c r="G146" s="45"/>
      <c r="H146" s="45"/>
      <c r="I146" s="45"/>
      <c r="J146" s="45"/>
      <c r="K146" s="45"/>
      <c r="L146" s="45"/>
      <c r="M146" s="45"/>
      <c r="N146" s="45"/>
      <c r="O146" s="45"/>
      <c r="P146" s="45"/>
      <c r="Q146" s="45"/>
      <c r="R146" s="45"/>
      <c r="S146" s="48"/>
      <c r="T146" s="48"/>
      <c r="U146" s="48"/>
    </row>
    <row r="147" spans="1:21">
      <c r="A147" s="45"/>
      <c r="B147" s="45"/>
      <c r="C147" s="45"/>
      <c r="D147" s="45"/>
      <c r="E147" s="45"/>
      <c r="F147" s="45"/>
      <c r="G147" s="45"/>
      <c r="H147" s="45"/>
      <c r="I147" s="45"/>
      <c r="J147" s="45"/>
      <c r="K147" s="45"/>
      <c r="L147" s="45"/>
      <c r="M147" s="45"/>
      <c r="N147" s="45"/>
      <c r="O147" s="45"/>
      <c r="P147" s="45"/>
      <c r="Q147" s="45"/>
      <c r="R147" s="45"/>
      <c r="S147" s="48"/>
      <c r="T147" s="48"/>
      <c r="U147" s="48"/>
    </row>
    <row r="148" spans="1:21">
      <c r="A148" s="45"/>
      <c r="B148" s="45"/>
      <c r="C148" s="45"/>
      <c r="D148" s="45"/>
      <c r="E148" s="45"/>
      <c r="F148" s="45"/>
      <c r="G148" s="45"/>
      <c r="H148" s="45"/>
      <c r="I148" s="45"/>
      <c r="J148" s="45"/>
      <c r="K148" s="45"/>
      <c r="L148" s="45"/>
      <c r="M148" s="45"/>
      <c r="N148" s="45"/>
      <c r="O148" s="45"/>
      <c r="P148" s="45"/>
      <c r="Q148" s="45"/>
      <c r="R148" s="45"/>
      <c r="S148" s="48"/>
      <c r="T148" s="48"/>
      <c r="U148" s="48"/>
    </row>
    <row r="149" spans="1:21">
      <c r="A149" s="45"/>
      <c r="B149" s="45"/>
      <c r="C149" s="45"/>
      <c r="D149" s="45"/>
      <c r="E149" s="45"/>
      <c r="F149" s="45"/>
      <c r="G149" s="45"/>
      <c r="H149" s="45"/>
      <c r="I149" s="45"/>
      <c r="J149" s="45"/>
      <c r="K149" s="45"/>
      <c r="L149" s="45"/>
      <c r="M149" s="45"/>
      <c r="N149" s="45"/>
      <c r="O149" s="45"/>
      <c r="P149" s="45"/>
      <c r="Q149" s="45"/>
      <c r="R149" s="45"/>
      <c r="S149" s="48"/>
      <c r="T149" s="48"/>
      <c r="U149" s="48"/>
    </row>
    <row r="150" spans="1:21">
      <c r="A150" s="45"/>
      <c r="B150" s="45"/>
      <c r="C150" s="45"/>
      <c r="D150" s="45"/>
      <c r="E150" s="45"/>
      <c r="F150" s="45"/>
      <c r="G150" s="45"/>
      <c r="H150" s="45"/>
      <c r="I150" s="45"/>
      <c r="J150" s="45"/>
      <c r="K150" s="45"/>
      <c r="L150" s="45"/>
      <c r="M150" s="45"/>
      <c r="N150" s="45"/>
      <c r="O150" s="45"/>
      <c r="P150" s="45"/>
      <c r="Q150" s="45"/>
      <c r="R150" s="45"/>
      <c r="S150" s="48"/>
      <c r="T150" s="48"/>
      <c r="U150" s="48"/>
    </row>
    <row r="151" spans="1:21">
      <c r="A151" s="45"/>
      <c r="B151" s="45"/>
      <c r="C151" s="45"/>
      <c r="D151" s="45"/>
      <c r="E151" s="45"/>
      <c r="F151" s="45"/>
      <c r="G151" s="45"/>
      <c r="H151" s="45"/>
      <c r="I151" s="45"/>
      <c r="J151" s="45"/>
      <c r="K151" s="45"/>
      <c r="L151" s="45"/>
      <c r="M151" s="45"/>
      <c r="N151" s="45"/>
      <c r="O151" s="45"/>
      <c r="P151" s="45"/>
      <c r="Q151" s="45"/>
      <c r="R151" s="45"/>
      <c r="S151" s="48"/>
      <c r="T151" s="48"/>
      <c r="U151" s="48"/>
    </row>
    <row r="152" spans="1:21">
      <c r="A152" s="45"/>
      <c r="B152" s="45"/>
      <c r="C152" s="45"/>
      <c r="D152" s="45"/>
      <c r="E152" s="45"/>
      <c r="F152" s="45"/>
      <c r="G152" s="45"/>
      <c r="H152" s="45"/>
      <c r="I152" s="45"/>
      <c r="J152" s="45"/>
      <c r="K152" s="45"/>
      <c r="L152" s="45"/>
      <c r="M152" s="45"/>
      <c r="N152" s="45"/>
      <c r="O152" s="45"/>
      <c r="P152" s="45"/>
      <c r="Q152" s="45"/>
      <c r="R152" s="45"/>
      <c r="S152" s="48"/>
      <c r="T152" s="48"/>
      <c r="U152" s="48"/>
    </row>
    <row r="153" spans="1:21">
      <c r="A153" s="45"/>
      <c r="B153" s="45"/>
      <c r="C153" s="45"/>
      <c r="D153" s="45"/>
      <c r="E153" s="45"/>
      <c r="F153" s="45"/>
      <c r="G153" s="45"/>
      <c r="H153" s="45"/>
      <c r="I153" s="45"/>
      <c r="J153" s="45"/>
      <c r="K153" s="45"/>
      <c r="L153" s="45"/>
      <c r="M153" s="45"/>
      <c r="N153" s="45"/>
      <c r="O153" s="45"/>
      <c r="P153" s="45"/>
      <c r="Q153" s="45"/>
      <c r="R153" s="45"/>
      <c r="S153" s="48"/>
      <c r="T153" s="48"/>
      <c r="U153" s="48"/>
    </row>
    <row r="154" spans="1:21">
      <c r="A154" s="45"/>
      <c r="B154" s="45"/>
      <c r="C154" s="45"/>
      <c r="D154" s="45"/>
      <c r="E154" s="45"/>
      <c r="F154" s="45"/>
      <c r="G154" s="45"/>
      <c r="H154" s="45"/>
      <c r="I154" s="45"/>
      <c r="J154" s="45"/>
      <c r="K154" s="45"/>
      <c r="L154" s="45"/>
      <c r="M154" s="45"/>
      <c r="N154" s="45"/>
      <c r="O154" s="45"/>
      <c r="P154" s="45"/>
      <c r="Q154" s="45"/>
      <c r="R154" s="45"/>
      <c r="S154" s="48"/>
      <c r="T154" s="48"/>
      <c r="U154" s="48"/>
    </row>
    <row r="155" spans="1:21">
      <c r="A155" s="45"/>
      <c r="B155" s="45"/>
      <c r="C155" s="45"/>
      <c r="D155" s="45"/>
      <c r="E155" s="45"/>
      <c r="F155" s="45"/>
      <c r="G155" s="45"/>
      <c r="H155" s="45"/>
      <c r="I155" s="45"/>
      <c r="J155" s="45"/>
      <c r="K155" s="45"/>
      <c r="L155" s="45"/>
      <c r="M155" s="45"/>
      <c r="N155" s="45"/>
      <c r="O155" s="45"/>
      <c r="P155" s="45"/>
      <c r="Q155" s="45"/>
      <c r="R155" s="45"/>
      <c r="S155" s="48"/>
      <c r="T155" s="48"/>
      <c r="U155" s="48"/>
    </row>
    <row r="156" spans="1:21">
      <c r="A156" s="45"/>
      <c r="B156" s="45"/>
      <c r="C156" s="45"/>
      <c r="D156" s="45"/>
      <c r="E156" s="45"/>
      <c r="F156" s="45"/>
      <c r="G156" s="45"/>
      <c r="H156" s="45"/>
      <c r="I156" s="45"/>
      <c r="J156" s="45"/>
      <c r="K156" s="45"/>
      <c r="L156" s="45"/>
      <c r="M156" s="45"/>
      <c r="N156" s="45"/>
      <c r="O156" s="45"/>
      <c r="P156" s="45"/>
      <c r="Q156" s="45"/>
      <c r="R156" s="45"/>
      <c r="S156" s="48"/>
      <c r="T156" s="48"/>
      <c r="U156" s="48"/>
    </row>
    <row r="157" spans="1:21">
      <c r="A157" s="45"/>
      <c r="B157" s="45"/>
      <c r="C157" s="45"/>
      <c r="D157" s="45"/>
      <c r="E157" s="45"/>
      <c r="F157" s="45"/>
      <c r="G157" s="45"/>
      <c r="H157" s="45"/>
      <c r="I157" s="45"/>
      <c r="J157" s="45"/>
      <c r="K157" s="45"/>
      <c r="L157" s="45"/>
      <c r="M157" s="45"/>
      <c r="N157" s="45"/>
      <c r="O157" s="45"/>
      <c r="P157" s="45"/>
      <c r="Q157" s="45"/>
      <c r="R157" s="45"/>
      <c r="S157" s="48"/>
      <c r="T157" s="48"/>
      <c r="U157" s="48"/>
    </row>
    <row r="158" spans="1:21">
      <c r="A158" s="45"/>
      <c r="B158" s="45"/>
      <c r="C158" s="45"/>
      <c r="D158" s="45"/>
      <c r="E158" s="45"/>
      <c r="F158" s="45"/>
      <c r="G158" s="45"/>
      <c r="H158" s="45"/>
      <c r="I158" s="45"/>
      <c r="J158" s="45"/>
      <c r="K158" s="45"/>
      <c r="L158" s="45"/>
      <c r="M158" s="45"/>
      <c r="N158" s="45"/>
      <c r="O158" s="45"/>
      <c r="P158" s="45"/>
      <c r="Q158" s="45"/>
      <c r="R158" s="45"/>
      <c r="S158" s="48"/>
      <c r="T158" s="48"/>
      <c r="U158" s="48"/>
    </row>
    <row r="159" spans="1:21">
      <c r="A159" s="45"/>
      <c r="B159" s="45"/>
      <c r="C159" s="45"/>
      <c r="D159" s="45"/>
      <c r="E159" s="45"/>
      <c r="F159" s="45"/>
      <c r="G159" s="45"/>
      <c r="H159" s="45"/>
      <c r="I159" s="45"/>
      <c r="J159" s="45"/>
      <c r="K159" s="45"/>
      <c r="L159" s="45"/>
      <c r="M159" s="45"/>
      <c r="N159" s="45"/>
      <c r="O159" s="45"/>
      <c r="P159" s="45"/>
      <c r="Q159" s="45"/>
      <c r="R159" s="45"/>
      <c r="S159" s="48"/>
      <c r="T159" s="48"/>
      <c r="U159" s="48"/>
    </row>
    <row r="160" spans="1:21">
      <c r="A160" s="45"/>
      <c r="B160" s="45"/>
      <c r="C160" s="45"/>
      <c r="D160" s="45"/>
      <c r="E160" s="45"/>
      <c r="F160" s="45"/>
      <c r="G160" s="45"/>
      <c r="H160" s="45"/>
      <c r="I160" s="45"/>
      <c r="J160" s="45"/>
      <c r="K160" s="45"/>
      <c r="L160" s="45"/>
      <c r="M160" s="45"/>
      <c r="N160" s="45"/>
      <c r="O160" s="45"/>
      <c r="P160" s="45"/>
      <c r="Q160" s="45"/>
      <c r="R160" s="45"/>
      <c r="S160" s="48"/>
      <c r="T160" s="48"/>
      <c r="U160" s="48"/>
    </row>
    <row r="161" spans="1:21">
      <c r="A161" s="45"/>
      <c r="B161" s="45"/>
      <c r="C161" s="45"/>
      <c r="D161" s="45"/>
      <c r="E161" s="45"/>
      <c r="F161" s="45"/>
      <c r="G161" s="45"/>
      <c r="H161" s="45"/>
      <c r="I161" s="45"/>
      <c r="J161" s="45"/>
      <c r="K161" s="45"/>
      <c r="L161" s="45"/>
      <c r="M161" s="45"/>
      <c r="N161" s="45"/>
      <c r="O161" s="45"/>
      <c r="P161" s="45"/>
      <c r="Q161" s="45"/>
      <c r="R161" s="45"/>
      <c r="S161" s="48"/>
      <c r="T161" s="48"/>
      <c r="U161" s="48"/>
    </row>
    <row r="162" spans="1:21">
      <c r="A162" s="45"/>
      <c r="B162" s="45"/>
      <c r="C162" s="45"/>
      <c r="D162" s="45"/>
      <c r="E162" s="45"/>
      <c r="F162" s="45"/>
      <c r="G162" s="45"/>
      <c r="H162" s="45"/>
      <c r="I162" s="45"/>
      <c r="J162" s="45"/>
      <c r="K162" s="45"/>
      <c r="L162" s="45"/>
      <c r="M162" s="45"/>
      <c r="N162" s="45"/>
      <c r="O162" s="45"/>
      <c r="P162" s="45"/>
      <c r="Q162" s="45"/>
      <c r="R162" s="45"/>
      <c r="S162" s="48"/>
      <c r="T162" s="48"/>
      <c r="U162" s="48"/>
    </row>
    <row r="163" spans="1:21">
      <c r="A163" s="45"/>
      <c r="B163" s="45"/>
      <c r="C163" s="45"/>
      <c r="D163" s="45"/>
      <c r="E163" s="45"/>
      <c r="F163" s="45"/>
      <c r="G163" s="45"/>
      <c r="H163" s="45"/>
      <c r="I163" s="45"/>
      <c r="J163" s="45"/>
      <c r="K163" s="45"/>
      <c r="L163" s="45"/>
      <c r="M163" s="45"/>
      <c r="N163" s="45"/>
      <c r="O163" s="45"/>
      <c r="P163" s="45"/>
      <c r="Q163" s="45"/>
      <c r="R163" s="45"/>
      <c r="S163" s="48"/>
      <c r="T163" s="48"/>
      <c r="U163" s="48"/>
    </row>
    <row r="164" spans="1:21">
      <c r="A164" s="45"/>
      <c r="B164" s="45"/>
      <c r="C164" s="45"/>
      <c r="D164" s="45"/>
      <c r="E164" s="45"/>
      <c r="F164" s="45"/>
      <c r="G164" s="45"/>
      <c r="H164" s="45"/>
      <c r="I164" s="45"/>
      <c r="J164" s="45"/>
      <c r="K164" s="45"/>
      <c r="L164" s="45"/>
      <c r="M164" s="45"/>
      <c r="N164" s="45"/>
      <c r="O164" s="45"/>
      <c r="P164" s="45"/>
      <c r="Q164" s="45"/>
      <c r="R164" s="45"/>
      <c r="S164" s="48"/>
      <c r="T164" s="48"/>
      <c r="U164" s="48"/>
    </row>
    <row r="165" spans="1:21">
      <c r="A165" s="45"/>
      <c r="B165" s="45"/>
      <c r="C165" s="45"/>
      <c r="D165" s="45"/>
      <c r="E165" s="45"/>
      <c r="F165" s="45"/>
      <c r="G165" s="45"/>
      <c r="H165" s="45"/>
      <c r="I165" s="45"/>
      <c r="J165" s="45"/>
      <c r="K165" s="45"/>
      <c r="L165" s="45"/>
      <c r="M165" s="45"/>
      <c r="N165" s="45"/>
      <c r="O165" s="45"/>
      <c r="P165" s="45"/>
      <c r="Q165" s="45"/>
      <c r="R165" s="45"/>
      <c r="S165" s="48"/>
      <c r="T165" s="48"/>
      <c r="U165" s="48"/>
    </row>
    <row r="166" spans="1:21">
      <c r="A166" s="45"/>
      <c r="B166" s="45"/>
      <c r="C166" s="45"/>
      <c r="D166" s="45"/>
      <c r="E166" s="45"/>
      <c r="F166" s="45"/>
      <c r="G166" s="45"/>
      <c r="H166" s="45"/>
      <c r="I166" s="45"/>
      <c r="J166" s="45"/>
      <c r="K166" s="45"/>
      <c r="L166" s="45"/>
      <c r="M166" s="45"/>
      <c r="N166" s="45"/>
      <c r="O166" s="45"/>
      <c r="P166" s="45"/>
      <c r="Q166" s="45"/>
      <c r="R166" s="45"/>
      <c r="S166" s="48"/>
      <c r="T166" s="48"/>
      <c r="U166" s="48"/>
    </row>
    <row r="167" spans="1:21">
      <c r="A167" s="45"/>
      <c r="B167" s="45"/>
      <c r="C167" s="45"/>
      <c r="D167" s="45"/>
      <c r="E167" s="45"/>
      <c r="F167" s="45"/>
      <c r="G167" s="45"/>
      <c r="H167" s="45"/>
      <c r="I167" s="45"/>
      <c r="J167" s="45"/>
      <c r="K167" s="45"/>
      <c r="L167" s="45"/>
      <c r="M167" s="45"/>
      <c r="N167" s="45"/>
      <c r="O167" s="45"/>
      <c r="P167" s="45"/>
      <c r="Q167" s="45"/>
      <c r="R167" s="45"/>
      <c r="S167" s="48"/>
      <c r="T167" s="48"/>
      <c r="U167" s="48"/>
    </row>
    <row r="168" spans="1:21">
      <c r="A168" s="45"/>
      <c r="B168" s="45"/>
      <c r="C168" s="45"/>
      <c r="D168" s="45"/>
      <c r="E168" s="45"/>
      <c r="F168" s="45"/>
      <c r="G168" s="45"/>
      <c r="H168" s="45"/>
      <c r="I168" s="45"/>
      <c r="J168" s="45"/>
      <c r="K168" s="45"/>
      <c r="L168" s="45"/>
      <c r="M168" s="45"/>
      <c r="N168" s="45"/>
      <c r="O168" s="45"/>
      <c r="P168" s="45"/>
      <c r="Q168" s="45"/>
      <c r="R168" s="45"/>
      <c r="S168" s="48"/>
      <c r="T168" s="48"/>
      <c r="U168" s="48"/>
    </row>
    <row r="169" spans="1:21">
      <c r="A169" s="45"/>
      <c r="B169" s="45"/>
      <c r="C169" s="45"/>
      <c r="D169" s="45"/>
      <c r="E169" s="45"/>
      <c r="F169" s="45"/>
      <c r="G169" s="45"/>
      <c r="H169" s="45"/>
      <c r="I169" s="45"/>
      <c r="J169" s="45"/>
      <c r="K169" s="45"/>
      <c r="L169" s="45"/>
      <c r="M169" s="45"/>
      <c r="N169" s="45"/>
      <c r="O169" s="45"/>
      <c r="P169" s="45"/>
      <c r="Q169" s="45"/>
      <c r="R169" s="45"/>
      <c r="S169" s="48"/>
      <c r="T169" s="48"/>
      <c r="U169" s="48"/>
    </row>
    <row r="170" spans="1:21">
      <c r="A170" s="45"/>
      <c r="B170" s="45"/>
      <c r="C170" s="45"/>
      <c r="D170" s="45"/>
      <c r="E170" s="45"/>
      <c r="F170" s="45"/>
      <c r="G170" s="45"/>
      <c r="H170" s="45"/>
      <c r="I170" s="45"/>
      <c r="J170" s="45"/>
      <c r="K170" s="45"/>
      <c r="L170" s="45"/>
      <c r="M170" s="45"/>
      <c r="N170" s="45"/>
      <c r="O170" s="45"/>
      <c r="P170" s="45"/>
      <c r="Q170" s="45"/>
      <c r="R170" s="45"/>
      <c r="S170" s="48"/>
      <c r="T170" s="48"/>
      <c r="U170" s="48"/>
    </row>
    <row r="171" spans="1:21">
      <c r="A171" s="45"/>
      <c r="B171" s="45"/>
      <c r="C171" s="45"/>
      <c r="D171" s="45"/>
      <c r="E171" s="45"/>
      <c r="F171" s="45"/>
      <c r="G171" s="45"/>
      <c r="H171" s="45"/>
      <c r="I171" s="45"/>
      <c r="J171" s="45"/>
      <c r="K171" s="45"/>
      <c r="L171" s="45"/>
      <c r="M171" s="45"/>
      <c r="N171" s="45"/>
      <c r="O171" s="45"/>
      <c r="P171" s="45"/>
      <c r="Q171" s="45"/>
      <c r="R171" s="45"/>
      <c r="S171" s="48"/>
      <c r="T171" s="48"/>
      <c r="U171" s="48"/>
    </row>
    <row r="172" spans="1:21">
      <c r="A172" s="45"/>
      <c r="B172" s="45"/>
      <c r="C172" s="45"/>
      <c r="D172" s="45"/>
      <c r="E172" s="45"/>
      <c r="F172" s="45"/>
      <c r="G172" s="45"/>
      <c r="H172" s="45"/>
      <c r="I172" s="45"/>
      <c r="J172" s="45"/>
      <c r="K172" s="45"/>
      <c r="L172" s="45"/>
      <c r="M172" s="45"/>
      <c r="N172" s="45"/>
      <c r="O172" s="45"/>
      <c r="P172" s="45"/>
      <c r="Q172" s="45"/>
      <c r="R172" s="45"/>
      <c r="S172" s="48"/>
      <c r="T172" s="48"/>
      <c r="U172" s="48"/>
    </row>
    <row r="173" spans="1:21">
      <c r="A173" s="45"/>
      <c r="B173" s="45"/>
      <c r="C173" s="45"/>
      <c r="D173" s="45"/>
      <c r="E173" s="45"/>
      <c r="F173" s="45"/>
      <c r="G173" s="45"/>
      <c r="H173" s="45"/>
      <c r="I173" s="45"/>
      <c r="J173" s="45"/>
      <c r="K173" s="45"/>
      <c r="L173" s="45"/>
      <c r="M173" s="45"/>
      <c r="N173" s="45"/>
      <c r="O173" s="45"/>
      <c r="P173" s="45"/>
      <c r="Q173" s="45"/>
      <c r="R173" s="45"/>
      <c r="S173" s="48"/>
      <c r="T173" s="48"/>
      <c r="U173" s="48"/>
    </row>
    <row r="174" spans="1:21">
      <c r="A174" s="45"/>
      <c r="B174" s="45"/>
      <c r="C174" s="45"/>
      <c r="D174" s="45"/>
      <c r="E174" s="45"/>
      <c r="F174" s="45"/>
      <c r="G174" s="45"/>
      <c r="H174" s="45"/>
      <c r="I174" s="45"/>
      <c r="J174" s="45"/>
      <c r="K174" s="45"/>
      <c r="L174" s="45"/>
      <c r="M174" s="45"/>
      <c r="N174" s="45"/>
      <c r="O174" s="45"/>
      <c r="P174" s="45"/>
      <c r="Q174" s="45"/>
      <c r="R174" s="45"/>
      <c r="S174" s="48"/>
      <c r="T174" s="48"/>
      <c r="U174" s="48"/>
    </row>
    <row r="175" spans="1:21">
      <c r="A175" s="45"/>
      <c r="B175" s="45"/>
      <c r="C175" s="45"/>
      <c r="D175" s="45"/>
      <c r="E175" s="45"/>
      <c r="F175" s="45"/>
      <c r="G175" s="45"/>
      <c r="H175" s="45"/>
      <c r="I175" s="45"/>
      <c r="J175" s="45"/>
      <c r="K175" s="45"/>
      <c r="L175" s="45"/>
      <c r="M175" s="45"/>
      <c r="N175" s="45"/>
      <c r="O175" s="45"/>
      <c r="P175" s="45"/>
      <c r="Q175" s="45"/>
      <c r="R175" s="45"/>
      <c r="S175" s="48"/>
      <c r="T175" s="48"/>
      <c r="U175" s="48"/>
    </row>
    <row r="176" spans="1:21">
      <c r="A176" s="45"/>
      <c r="B176" s="45"/>
      <c r="C176" s="45"/>
      <c r="D176" s="45"/>
      <c r="E176" s="45"/>
      <c r="F176" s="45"/>
      <c r="G176" s="45"/>
      <c r="H176" s="45"/>
      <c r="I176" s="45"/>
      <c r="J176" s="45"/>
      <c r="K176" s="45"/>
      <c r="L176" s="45"/>
      <c r="M176" s="45"/>
      <c r="N176" s="45"/>
      <c r="O176" s="45"/>
      <c r="P176" s="45"/>
      <c r="Q176" s="45"/>
      <c r="R176" s="45"/>
      <c r="S176" s="48"/>
      <c r="T176" s="48"/>
      <c r="U176" s="48"/>
    </row>
    <row r="177" spans="1:21">
      <c r="A177" s="45"/>
      <c r="B177" s="45"/>
      <c r="C177" s="45"/>
      <c r="D177" s="45"/>
      <c r="E177" s="45"/>
      <c r="F177" s="45"/>
      <c r="G177" s="45"/>
      <c r="H177" s="45"/>
      <c r="I177" s="45"/>
      <c r="J177" s="45"/>
      <c r="K177" s="45"/>
      <c r="L177" s="45"/>
      <c r="M177" s="45"/>
      <c r="N177" s="45"/>
      <c r="O177" s="45"/>
      <c r="P177" s="45"/>
      <c r="Q177" s="45"/>
      <c r="R177" s="45"/>
      <c r="S177" s="48"/>
      <c r="T177" s="48"/>
      <c r="U177" s="48"/>
    </row>
    <row r="178" spans="1:21">
      <c r="A178" s="45"/>
      <c r="B178" s="45"/>
      <c r="C178" s="45"/>
      <c r="D178" s="45"/>
      <c r="E178" s="45"/>
      <c r="F178" s="45"/>
      <c r="G178" s="45"/>
      <c r="H178" s="45"/>
      <c r="I178" s="45"/>
      <c r="J178" s="45"/>
      <c r="K178" s="45"/>
      <c r="L178" s="45"/>
      <c r="M178" s="45"/>
      <c r="N178" s="45"/>
      <c r="O178" s="45"/>
      <c r="P178" s="45"/>
      <c r="Q178" s="45"/>
      <c r="R178" s="45"/>
      <c r="S178" s="48"/>
      <c r="T178" s="48"/>
      <c r="U178" s="48"/>
    </row>
    <row r="179" spans="1:21">
      <c r="A179" s="45"/>
      <c r="B179" s="45"/>
      <c r="C179" s="45"/>
      <c r="D179" s="45"/>
      <c r="E179" s="45"/>
      <c r="F179" s="45"/>
      <c r="G179" s="45"/>
      <c r="H179" s="45"/>
      <c r="I179" s="45"/>
      <c r="J179" s="45"/>
      <c r="K179" s="45"/>
      <c r="L179" s="45"/>
      <c r="M179" s="45"/>
      <c r="N179" s="45"/>
      <c r="O179" s="45"/>
      <c r="P179" s="45"/>
      <c r="Q179" s="45"/>
      <c r="R179" s="45"/>
      <c r="S179" s="48"/>
      <c r="T179" s="48"/>
      <c r="U179" s="48"/>
    </row>
    <row r="180" spans="1:21">
      <c r="A180" s="45"/>
      <c r="B180" s="45"/>
      <c r="C180" s="45"/>
      <c r="D180" s="45"/>
      <c r="E180" s="45"/>
      <c r="F180" s="45"/>
      <c r="G180" s="45"/>
      <c r="H180" s="45"/>
      <c r="I180" s="45"/>
      <c r="J180" s="45"/>
      <c r="K180" s="45"/>
      <c r="L180" s="45"/>
      <c r="M180" s="45"/>
      <c r="N180" s="45"/>
      <c r="O180" s="45"/>
      <c r="P180" s="45"/>
      <c r="Q180" s="45"/>
      <c r="R180" s="45"/>
      <c r="S180" s="48"/>
      <c r="T180" s="48"/>
      <c r="U180" s="48"/>
    </row>
    <row r="181" spans="1:21">
      <c r="A181" s="45"/>
      <c r="B181" s="45"/>
      <c r="C181" s="45"/>
      <c r="D181" s="45"/>
      <c r="E181" s="45"/>
      <c r="F181" s="45"/>
      <c r="G181" s="45"/>
      <c r="H181" s="45"/>
      <c r="I181" s="45"/>
      <c r="J181" s="45"/>
      <c r="K181" s="45"/>
      <c r="L181" s="45"/>
      <c r="M181" s="45"/>
      <c r="N181" s="45"/>
      <c r="O181" s="45"/>
      <c r="P181" s="45"/>
      <c r="Q181" s="45"/>
      <c r="R181" s="45"/>
      <c r="S181" s="48"/>
      <c r="T181" s="48"/>
      <c r="U181" s="48"/>
    </row>
    <row r="182" spans="1:21">
      <c r="A182" s="45"/>
      <c r="B182" s="45"/>
      <c r="C182" s="45"/>
      <c r="D182" s="45"/>
      <c r="E182" s="45"/>
      <c r="F182" s="45"/>
      <c r="G182" s="45"/>
      <c r="H182" s="45"/>
      <c r="I182" s="45"/>
      <c r="J182" s="45"/>
      <c r="K182" s="45"/>
      <c r="L182" s="45"/>
      <c r="M182" s="45"/>
      <c r="N182" s="45"/>
      <c r="O182" s="45"/>
      <c r="P182" s="45"/>
      <c r="Q182" s="45"/>
      <c r="R182" s="45"/>
      <c r="S182" s="48"/>
      <c r="T182" s="48"/>
      <c r="U182" s="48"/>
    </row>
    <row r="183" spans="1:21">
      <c r="A183" s="45"/>
      <c r="B183" s="45"/>
      <c r="C183" s="45"/>
      <c r="D183" s="45"/>
      <c r="E183" s="45"/>
      <c r="F183" s="45"/>
      <c r="G183" s="45"/>
      <c r="H183" s="45"/>
      <c r="I183" s="45"/>
      <c r="J183" s="45"/>
      <c r="K183" s="45"/>
      <c r="L183" s="45"/>
      <c r="M183" s="45"/>
      <c r="N183" s="45"/>
      <c r="O183" s="45"/>
      <c r="P183" s="45"/>
      <c r="Q183" s="45"/>
      <c r="R183" s="45"/>
      <c r="S183" s="48"/>
      <c r="T183" s="48"/>
      <c r="U183" s="48"/>
    </row>
    <row r="184" spans="1:21">
      <c r="A184" s="45"/>
      <c r="B184" s="45"/>
      <c r="C184" s="45"/>
      <c r="D184" s="45"/>
      <c r="E184" s="45"/>
      <c r="F184" s="45"/>
      <c r="G184" s="45"/>
      <c r="H184" s="45"/>
      <c r="I184" s="45"/>
      <c r="J184" s="45"/>
      <c r="K184" s="45"/>
      <c r="L184" s="45"/>
      <c r="M184" s="45"/>
      <c r="N184" s="45"/>
      <c r="O184" s="45"/>
      <c r="P184" s="45"/>
      <c r="Q184" s="45"/>
      <c r="R184" s="45"/>
      <c r="S184" s="48"/>
      <c r="T184" s="48"/>
      <c r="U184" s="48"/>
    </row>
    <row r="185" spans="1:21">
      <c r="A185" s="45"/>
      <c r="B185" s="45"/>
      <c r="C185" s="45"/>
      <c r="D185" s="45"/>
      <c r="E185" s="45"/>
      <c r="F185" s="45"/>
      <c r="G185" s="45"/>
      <c r="H185" s="45"/>
      <c r="I185" s="45"/>
      <c r="J185" s="45"/>
      <c r="K185" s="45"/>
      <c r="L185" s="45"/>
      <c r="M185" s="45"/>
      <c r="N185" s="45"/>
      <c r="O185" s="45"/>
      <c r="P185" s="45"/>
      <c r="Q185" s="45"/>
      <c r="R185" s="45"/>
      <c r="S185" s="48"/>
      <c r="T185" s="48"/>
      <c r="U185" s="48"/>
    </row>
    <row r="186" spans="1:21">
      <c r="A186" s="45"/>
      <c r="B186" s="45"/>
      <c r="C186" s="45"/>
      <c r="D186" s="45"/>
      <c r="E186" s="45"/>
      <c r="F186" s="45"/>
      <c r="G186" s="45"/>
      <c r="H186" s="45"/>
      <c r="I186" s="45"/>
      <c r="J186" s="45"/>
      <c r="K186" s="45"/>
      <c r="L186" s="45"/>
      <c r="M186" s="45"/>
      <c r="N186" s="45"/>
      <c r="O186" s="45"/>
      <c r="P186" s="45"/>
      <c r="Q186" s="45"/>
      <c r="R186" s="45"/>
      <c r="S186" s="48"/>
      <c r="T186" s="48"/>
      <c r="U186" s="48"/>
    </row>
    <row r="187" spans="1:21">
      <c r="A187" s="45"/>
      <c r="B187" s="45"/>
      <c r="C187" s="45"/>
      <c r="D187" s="45"/>
      <c r="E187" s="45"/>
      <c r="F187" s="45"/>
      <c r="G187" s="45"/>
      <c r="H187" s="45"/>
      <c r="I187" s="45"/>
      <c r="J187" s="45"/>
      <c r="K187" s="45"/>
      <c r="L187" s="45"/>
      <c r="M187" s="45"/>
      <c r="N187" s="45"/>
      <c r="O187" s="45"/>
      <c r="P187" s="45"/>
      <c r="Q187" s="45"/>
      <c r="R187" s="45"/>
      <c r="S187" s="48"/>
      <c r="T187" s="48"/>
      <c r="U187" s="48"/>
    </row>
    <row r="188" spans="1:21">
      <c r="A188" s="45"/>
      <c r="B188" s="45"/>
      <c r="C188" s="45"/>
      <c r="D188" s="45"/>
      <c r="E188" s="45"/>
      <c r="F188" s="45"/>
      <c r="G188" s="45"/>
      <c r="H188" s="45"/>
      <c r="I188" s="45"/>
      <c r="J188" s="45"/>
      <c r="K188" s="45"/>
      <c r="L188" s="45"/>
      <c r="M188" s="45"/>
      <c r="N188" s="45"/>
      <c r="O188" s="45"/>
      <c r="P188" s="45"/>
      <c r="Q188" s="45"/>
      <c r="R188" s="45"/>
      <c r="S188" s="48"/>
      <c r="T188" s="48"/>
      <c r="U188" s="48"/>
    </row>
    <row r="189" spans="1:21">
      <c r="A189" s="45"/>
      <c r="B189" s="45"/>
      <c r="C189" s="45"/>
      <c r="D189" s="45"/>
      <c r="E189" s="45"/>
      <c r="F189" s="45"/>
      <c r="G189" s="45"/>
      <c r="H189" s="45"/>
      <c r="I189" s="45"/>
      <c r="J189" s="45"/>
      <c r="K189" s="45"/>
      <c r="L189" s="45"/>
      <c r="M189" s="45"/>
      <c r="N189" s="45"/>
      <c r="O189" s="45"/>
      <c r="P189" s="45"/>
      <c r="Q189" s="45"/>
      <c r="R189" s="45"/>
      <c r="S189" s="48"/>
      <c r="T189" s="48"/>
      <c r="U189" s="48"/>
    </row>
    <row r="190" spans="1:21">
      <c r="A190" s="45"/>
      <c r="B190" s="45"/>
      <c r="C190" s="45"/>
      <c r="D190" s="45"/>
      <c r="E190" s="45"/>
      <c r="F190" s="45"/>
      <c r="G190" s="45"/>
      <c r="H190" s="45"/>
      <c r="I190" s="45"/>
      <c r="J190" s="45"/>
      <c r="K190" s="45"/>
      <c r="L190" s="45"/>
      <c r="M190" s="45"/>
      <c r="N190" s="45"/>
      <c r="O190" s="45"/>
      <c r="P190" s="45"/>
      <c r="Q190" s="45"/>
      <c r="R190" s="45"/>
      <c r="S190" s="48"/>
      <c r="T190" s="48"/>
      <c r="U190" s="48"/>
    </row>
    <row r="191" spans="1:21">
      <c r="A191" s="45"/>
      <c r="B191" s="45"/>
      <c r="C191" s="45"/>
      <c r="D191" s="45"/>
      <c r="E191" s="45"/>
      <c r="F191" s="45"/>
      <c r="G191" s="45"/>
      <c r="H191" s="45"/>
      <c r="I191" s="45"/>
      <c r="J191" s="45"/>
      <c r="K191" s="45"/>
      <c r="L191" s="45"/>
      <c r="M191" s="45"/>
      <c r="N191" s="45"/>
      <c r="O191" s="45"/>
      <c r="P191" s="45"/>
      <c r="Q191" s="45"/>
      <c r="R191" s="45"/>
      <c r="S191" s="48"/>
      <c r="T191" s="48"/>
      <c r="U191" s="48"/>
    </row>
    <row r="192" spans="1:21">
      <c r="A192" s="45"/>
      <c r="B192" s="45"/>
      <c r="C192" s="45"/>
      <c r="D192" s="45"/>
      <c r="E192" s="45"/>
      <c r="F192" s="45"/>
      <c r="G192" s="45"/>
      <c r="H192" s="45"/>
      <c r="I192" s="45"/>
      <c r="J192" s="45"/>
      <c r="K192" s="45"/>
      <c r="L192" s="45"/>
      <c r="M192" s="45"/>
      <c r="N192" s="45"/>
      <c r="O192" s="45"/>
      <c r="P192" s="45"/>
      <c r="Q192" s="45"/>
      <c r="R192" s="45"/>
      <c r="S192" s="48"/>
      <c r="T192" s="48"/>
      <c r="U192" s="48"/>
    </row>
    <row r="193" spans="1:21">
      <c r="A193" s="45"/>
      <c r="B193" s="45"/>
      <c r="C193" s="45"/>
      <c r="D193" s="45"/>
      <c r="E193" s="45"/>
      <c r="F193" s="45"/>
      <c r="G193" s="45"/>
      <c r="H193" s="45"/>
      <c r="I193" s="45"/>
      <c r="J193" s="45"/>
      <c r="K193" s="45"/>
      <c r="L193" s="45"/>
      <c r="M193" s="45"/>
      <c r="N193" s="45"/>
      <c r="O193" s="45"/>
      <c r="P193" s="45"/>
      <c r="Q193" s="45"/>
      <c r="R193" s="45"/>
      <c r="S193" s="48"/>
      <c r="T193" s="48"/>
      <c r="U193" s="48"/>
    </row>
    <row r="194" spans="1:21">
      <c r="A194" s="45"/>
      <c r="B194" s="45"/>
      <c r="C194" s="45"/>
      <c r="D194" s="45"/>
      <c r="E194" s="45"/>
      <c r="F194" s="45"/>
      <c r="G194" s="45"/>
      <c r="H194" s="45"/>
      <c r="I194" s="45"/>
      <c r="J194" s="45"/>
      <c r="K194" s="45"/>
      <c r="L194" s="45"/>
      <c r="M194" s="45"/>
      <c r="N194" s="45"/>
      <c r="O194" s="45"/>
      <c r="P194" s="45"/>
      <c r="Q194" s="45"/>
      <c r="R194" s="45"/>
      <c r="S194" s="48"/>
      <c r="T194" s="48"/>
      <c r="U194" s="48"/>
    </row>
    <row r="195" spans="1:21">
      <c r="A195" s="45"/>
      <c r="B195" s="45"/>
      <c r="C195" s="45"/>
      <c r="D195" s="45"/>
      <c r="E195" s="45"/>
      <c r="F195" s="45"/>
      <c r="G195" s="45"/>
      <c r="H195" s="45"/>
      <c r="I195" s="45"/>
      <c r="J195" s="45"/>
      <c r="K195" s="45"/>
      <c r="L195" s="45"/>
      <c r="M195" s="45"/>
      <c r="N195" s="45"/>
      <c r="O195" s="45"/>
      <c r="P195" s="45"/>
      <c r="Q195" s="45"/>
      <c r="R195" s="45"/>
      <c r="S195" s="48"/>
      <c r="T195" s="48"/>
      <c r="U195" s="48"/>
    </row>
    <row r="196" spans="1:21">
      <c r="A196" s="45"/>
      <c r="B196" s="45"/>
      <c r="C196" s="45"/>
      <c r="D196" s="45"/>
      <c r="E196" s="45"/>
      <c r="F196" s="45"/>
      <c r="G196" s="45"/>
      <c r="H196" s="45"/>
      <c r="I196" s="45"/>
      <c r="J196" s="45"/>
      <c r="K196" s="45"/>
      <c r="L196" s="45"/>
      <c r="M196" s="45"/>
      <c r="N196" s="45"/>
      <c r="O196" s="45"/>
      <c r="P196" s="45"/>
      <c r="Q196" s="45"/>
      <c r="R196" s="45"/>
      <c r="S196" s="48"/>
      <c r="T196" s="48"/>
      <c r="U196" s="48"/>
    </row>
    <row r="197" spans="1:21">
      <c r="A197" s="45"/>
      <c r="B197" s="45"/>
      <c r="C197" s="45"/>
      <c r="D197" s="45"/>
      <c r="E197" s="45"/>
      <c r="F197" s="45"/>
      <c r="G197" s="45"/>
      <c r="H197" s="45"/>
      <c r="I197" s="45"/>
      <c r="J197" s="45"/>
      <c r="K197" s="45"/>
      <c r="L197" s="45"/>
      <c r="M197" s="45"/>
      <c r="N197" s="45"/>
      <c r="O197" s="45"/>
      <c r="P197" s="45"/>
      <c r="Q197" s="45"/>
      <c r="R197" s="45"/>
      <c r="S197" s="48"/>
      <c r="T197" s="48"/>
      <c r="U197" s="48"/>
    </row>
    <row r="198" spans="1:21">
      <c r="A198" s="45"/>
      <c r="B198" s="45"/>
      <c r="C198" s="45"/>
      <c r="D198" s="45"/>
      <c r="E198" s="45"/>
      <c r="F198" s="45"/>
      <c r="G198" s="45"/>
      <c r="H198" s="45"/>
      <c r="I198" s="45"/>
      <c r="J198" s="45"/>
      <c r="K198" s="45"/>
      <c r="L198" s="45"/>
      <c r="M198" s="45"/>
      <c r="N198" s="45"/>
      <c r="O198" s="45"/>
      <c r="P198" s="45"/>
      <c r="Q198" s="45"/>
      <c r="R198" s="45"/>
      <c r="S198" s="48"/>
      <c r="T198" s="48"/>
      <c r="U198" s="48"/>
    </row>
    <row r="199" spans="1:21">
      <c r="A199" s="45"/>
      <c r="B199" s="45"/>
      <c r="C199" s="45"/>
      <c r="D199" s="45"/>
      <c r="E199" s="45"/>
      <c r="F199" s="45"/>
      <c r="G199" s="45"/>
      <c r="H199" s="45"/>
      <c r="I199" s="45"/>
      <c r="J199" s="45"/>
      <c r="K199" s="45"/>
      <c r="L199" s="45"/>
      <c r="M199" s="45"/>
      <c r="N199" s="45"/>
      <c r="O199" s="45"/>
      <c r="P199" s="45"/>
      <c r="Q199" s="45"/>
      <c r="R199" s="45"/>
      <c r="S199" s="48"/>
      <c r="T199" s="48"/>
      <c r="U199" s="48"/>
    </row>
    <row r="200" spans="1:21">
      <c r="A200" s="45"/>
      <c r="B200" s="45"/>
      <c r="C200" s="45"/>
      <c r="D200" s="45"/>
      <c r="E200" s="45"/>
      <c r="F200" s="45"/>
      <c r="G200" s="45"/>
      <c r="H200" s="45"/>
      <c r="I200" s="45"/>
      <c r="J200" s="45"/>
      <c r="K200" s="45"/>
      <c r="L200" s="45"/>
      <c r="M200" s="45"/>
      <c r="N200" s="45"/>
      <c r="O200" s="45"/>
      <c r="P200" s="45"/>
      <c r="Q200" s="45"/>
      <c r="R200" s="45"/>
      <c r="S200" s="48"/>
      <c r="T200" s="48"/>
      <c r="U200" s="48"/>
    </row>
    <row r="201" spans="1:21">
      <c r="A201" s="45"/>
      <c r="B201" s="45"/>
      <c r="C201" s="45"/>
      <c r="D201" s="45"/>
      <c r="E201" s="45"/>
      <c r="F201" s="45"/>
      <c r="G201" s="45"/>
      <c r="H201" s="45"/>
      <c r="I201" s="45"/>
      <c r="J201" s="45"/>
      <c r="K201" s="45"/>
      <c r="L201" s="45"/>
      <c r="M201" s="45"/>
      <c r="N201" s="45"/>
      <c r="O201" s="45"/>
      <c r="P201" s="45"/>
      <c r="Q201" s="45"/>
      <c r="R201" s="45"/>
      <c r="S201" s="48"/>
      <c r="T201" s="48"/>
      <c r="U201" s="48"/>
    </row>
    <row r="202" spans="1:21">
      <c r="A202" s="45"/>
      <c r="B202" s="45"/>
      <c r="C202" s="45"/>
      <c r="D202" s="45"/>
      <c r="E202" s="45"/>
      <c r="F202" s="45"/>
      <c r="G202" s="45"/>
      <c r="H202" s="45"/>
      <c r="I202" s="45"/>
      <c r="J202" s="45"/>
      <c r="K202" s="45"/>
      <c r="L202" s="45"/>
      <c r="M202" s="45"/>
      <c r="N202" s="45"/>
      <c r="O202" s="45"/>
      <c r="P202" s="45"/>
      <c r="Q202" s="45"/>
      <c r="R202" s="45"/>
      <c r="S202" s="48"/>
      <c r="T202" s="48"/>
      <c r="U202" s="48"/>
    </row>
    <row r="203" spans="1:21">
      <c r="A203" s="45"/>
      <c r="B203" s="45"/>
      <c r="C203" s="45"/>
      <c r="D203" s="45"/>
      <c r="E203" s="45"/>
      <c r="F203" s="45"/>
      <c r="G203" s="45"/>
      <c r="H203" s="45"/>
      <c r="I203" s="45"/>
      <c r="J203" s="45"/>
      <c r="K203" s="45"/>
      <c r="L203" s="45"/>
      <c r="M203" s="45"/>
      <c r="N203" s="45"/>
      <c r="O203" s="45"/>
      <c r="P203" s="45"/>
      <c r="Q203" s="45"/>
      <c r="R203" s="45"/>
      <c r="S203" s="48"/>
      <c r="T203" s="48"/>
      <c r="U203" s="48"/>
    </row>
    <row r="204" spans="1:21">
      <c r="A204" s="45"/>
      <c r="B204" s="45"/>
      <c r="C204" s="45"/>
      <c r="D204" s="45"/>
      <c r="E204" s="45"/>
      <c r="F204" s="45"/>
      <c r="G204" s="45"/>
      <c r="H204" s="45"/>
      <c r="I204" s="45"/>
      <c r="J204" s="45"/>
      <c r="K204" s="45"/>
      <c r="L204" s="45"/>
      <c r="M204" s="45"/>
      <c r="N204" s="45"/>
      <c r="O204" s="45"/>
      <c r="P204" s="45"/>
      <c r="Q204" s="45"/>
      <c r="R204" s="45"/>
      <c r="S204" s="48"/>
      <c r="T204" s="48"/>
      <c r="U204" s="48"/>
    </row>
  </sheetData>
  <mergeCells count="7">
    <mergeCell ref="Z26:Z32"/>
    <mergeCell ref="B7:F7"/>
    <mergeCell ref="B6:U6"/>
    <mergeCell ref="A23:U23"/>
    <mergeCell ref="I2:U2"/>
    <mergeCell ref="H7:N7"/>
    <mergeCell ref="P7:U7"/>
  </mergeCells>
  <phoneticPr fontId="6" type="noConversion"/>
  <pageMargins left="0.39370078740157483" right="0.19685039370078741" top="0.98425196850393704" bottom="0.98425196850393704" header="0.51181102362204722" footer="0.51181102362204722"/>
  <pageSetup paperSize="9" scale="9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pageSetUpPr autoPageBreaks="0" fitToPage="1"/>
  </sheetPr>
  <dimension ref="A1:AN208"/>
  <sheetViews>
    <sheetView workbookViewId="0"/>
  </sheetViews>
  <sheetFormatPr baseColWidth="10" defaultColWidth="11.36328125" defaultRowHeight="12.45"/>
  <cols>
    <col min="1" max="1" width="37.36328125" style="52" customWidth="1"/>
    <col min="2" max="2" width="10.08984375" style="52" customWidth="1"/>
    <col min="3" max="3" width="1.08984375" style="52" customWidth="1"/>
    <col min="4" max="4" width="9.08984375" style="52" customWidth="1"/>
    <col min="5" max="5" width="1.54296875" style="52" customWidth="1"/>
    <col min="6" max="6" width="9.90625" style="52" customWidth="1"/>
    <col min="7" max="7" width="1.08984375" style="52" customWidth="1"/>
    <col min="8" max="8" width="9.08984375" style="52" customWidth="1"/>
    <col min="9" max="9" width="1.08984375" style="52" customWidth="1"/>
    <col min="10" max="10" width="8.6328125" style="52" customWidth="1"/>
    <col min="11" max="12" width="23" style="52" hidden="1" customWidth="1"/>
    <col min="13" max="13" width="1.08984375" style="52" customWidth="1"/>
    <col min="14" max="14" width="9.08984375" style="52" customWidth="1"/>
    <col min="15" max="15" width="1.08984375" style="52" customWidth="1"/>
    <col min="16" max="16" width="8.453125" style="52" customWidth="1"/>
    <col min="17" max="17" width="1.6328125" style="52" hidden="1" customWidth="1"/>
    <col min="18" max="18" width="16.90625" style="52" hidden="1" customWidth="1"/>
    <col min="19" max="19" width="2" style="52" hidden="1" customWidth="1"/>
    <col min="20" max="20" width="1" style="52" customWidth="1"/>
    <col min="21" max="21" width="8.90625" style="53" customWidth="1"/>
    <col min="22" max="22" width="0.6328125" style="53" customWidth="1"/>
    <col min="23" max="23" width="9.90625" style="53" customWidth="1"/>
    <col min="24" max="24" width="1.453125" style="53" customWidth="1"/>
    <col min="25" max="25" width="9" style="53" bestFit="1" customWidth="1"/>
    <col min="26" max="26" width="11.36328125" style="53"/>
    <col min="27" max="27" width="8.6328125" style="53" customWidth="1"/>
    <col min="28" max="30" width="11.36328125" style="53"/>
    <col min="31" max="31" width="8.90625" style="53" customWidth="1"/>
    <col min="32" max="35" width="11.36328125" style="53"/>
    <col min="36" max="36" width="15.453125" style="53" customWidth="1"/>
    <col min="37" max="37" width="16.90625" style="53" customWidth="1"/>
    <col min="38" max="38" width="18.453125" style="53" customWidth="1"/>
    <col min="39" max="16384" width="11.36328125" style="53"/>
  </cols>
  <sheetData>
    <row r="1" spans="1:40" ht="21" customHeight="1">
      <c r="A1" s="386" t="s">
        <v>438</v>
      </c>
      <c r="B1" s="123"/>
      <c r="C1" s="123"/>
      <c r="D1" s="142"/>
      <c r="E1" s="142"/>
      <c r="F1" s="46"/>
      <c r="G1" s="124"/>
      <c r="H1" s="45"/>
      <c r="I1" s="124" t="s">
        <v>323</v>
      </c>
      <c r="J1" s="124"/>
      <c r="K1" s="124"/>
      <c r="L1" s="124"/>
      <c r="M1" s="125"/>
      <c r="N1" s="142"/>
      <c r="O1" s="390"/>
      <c r="P1" s="142"/>
      <c r="Q1" s="390"/>
      <c r="R1" s="403"/>
      <c r="S1" s="404"/>
      <c r="T1" s="404"/>
      <c r="U1" s="404"/>
      <c r="V1" s="403"/>
      <c r="W1" s="390"/>
      <c r="X1" s="124"/>
      <c r="Y1" s="125"/>
    </row>
    <row r="2" spans="1:40" ht="22.5" customHeight="1">
      <c r="A2" s="562"/>
      <c r="B2" s="47"/>
      <c r="C2" s="47"/>
      <c r="D2" s="47"/>
      <c r="E2" s="46"/>
      <c r="F2" s="46"/>
      <c r="G2" s="46"/>
      <c r="H2" s="45"/>
      <c r="I2" s="1213" t="s">
        <v>372</v>
      </c>
      <c r="J2" s="1178"/>
      <c r="K2" s="1178"/>
      <c r="L2" s="1178"/>
      <c r="M2" s="1178"/>
      <c r="N2" s="1178"/>
      <c r="O2" s="1178"/>
      <c r="P2" s="1178"/>
      <c r="Q2" s="1178"/>
      <c r="R2" s="1178"/>
      <c r="S2" s="1178"/>
      <c r="T2" s="1178"/>
      <c r="U2" s="1178"/>
      <c r="V2" s="1178"/>
      <c r="W2" s="1178"/>
      <c r="X2" s="124"/>
      <c r="Y2" s="125"/>
    </row>
    <row r="3" spans="1:40">
      <c r="A3" s="47"/>
      <c r="B3" s="47"/>
      <c r="C3" s="47"/>
      <c r="D3" s="47"/>
      <c r="E3" s="46"/>
      <c r="F3" s="46"/>
      <c r="G3" s="46"/>
      <c r="H3" s="45"/>
      <c r="I3" s="1178"/>
      <c r="J3" s="1178"/>
      <c r="K3" s="1178"/>
      <c r="L3" s="1178"/>
      <c r="M3" s="1178"/>
      <c r="N3" s="1178"/>
      <c r="O3" s="1178"/>
      <c r="P3" s="1178"/>
      <c r="Q3" s="1178"/>
      <c r="R3" s="1178"/>
      <c r="S3" s="1178"/>
      <c r="T3" s="1178"/>
      <c r="U3" s="1178"/>
      <c r="V3" s="1178"/>
      <c r="W3" s="1178"/>
      <c r="X3" s="124"/>
      <c r="Y3" s="125"/>
    </row>
    <row r="4" spans="1:40">
      <c r="A4" s="47"/>
      <c r="B4" s="47"/>
      <c r="C4" s="47"/>
      <c r="D4" s="47"/>
      <c r="E4" s="46"/>
      <c r="F4" s="46"/>
      <c r="G4" s="46"/>
      <c r="H4" s="45"/>
      <c r="I4" s="1178"/>
      <c r="J4" s="1178"/>
      <c r="K4" s="1178"/>
      <c r="L4" s="1178"/>
      <c r="M4" s="1178"/>
      <c r="N4" s="1178"/>
      <c r="O4" s="1178"/>
      <c r="P4" s="1178"/>
      <c r="Q4" s="1178"/>
      <c r="R4" s="1178"/>
      <c r="S4" s="1178"/>
      <c r="T4" s="1178"/>
      <c r="U4" s="1178"/>
      <c r="V4" s="1178"/>
      <c r="W4" s="1178"/>
      <c r="X4" s="124"/>
      <c r="Y4" s="125"/>
    </row>
    <row r="5" spans="1:40">
      <c r="A5" s="730"/>
      <c r="B5" s="730"/>
      <c r="C5" s="730"/>
      <c r="D5" s="730"/>
      <c r="E5" s="46"/>
      <c r="F5" s="46"/>
      <c r="G5" s="46"/>
      <c r="H5" s="45"/>
      <c r="I5" s="726"/>
      <c r="J5" s="726"/>
      <c r="K5" s="726"/>
      <c r="L5" s="726"/>
      <c r="M5" s="726"/>
      <c r="N5" s="726"/>
      <c r="O5" s="726"/>
      <c r="P5" s="726"/>
      <c r="Q5" s="726"/>
      <c r="R5" s="726"/>
      <c r="S5" s="726"/>
      <c r="T5" s="726"/>
      <c r="U5" s="726"/>
      <c r="V5" s="726"/>
      <c r="W5" s="726"/>
      <c r="X5" s="124"/>
      <c r="Y5" s="125"/>
    </row>
    <row r="6" spans="1:40" ht="11.5" customHeight="1">
      <c r="A6" s="546"/>
      <c r="B6" s="546"/>
      <c r="C6" s="546"/>
      <c r="D6" s="546"/>
      <c r="E6" s="46"/>
      <c r="F6" s="46"/>
      <c r="G6" s="46"/>
      <c r="H6" s="45"/>
      <c r="I6" s="545"/>
      <c r="J6" s="545"/>
      <c r="K6" s="545"/>
      <c r="L6" s="545"/>
      <c r="M6" s="545"/>
      <c r="N6" s="545"/>
      <c r="O6" s="545"/>
      <c r="P6" s="545"/>
      <c r="Q6" s="545"/>
      <c r="R6" s="545"/>
      <c r="S6" s="545"/>
      <c r="T6" s="545"/>
      <c r="U6" s="545"/>
      <c r="V6" s="545"/>
      <c r="W6" s="545"/>
      <c r="X6" s="124"/>
      <c r="Y6" s="125"/>
    </row>
    <row r="7" spans="1:40" ht="9" customHeight="1">
      <c r="A7" s="47"/>
      <c r="B7" s="458"/>
      <c r="C7" s="458"/>
      <c r="D7" s="458"/>
      <c r="E7" s="458"/>
      <c r="F7" s="458"/>
      <c r="G7" s="458"/>
      <c r="H7" s="458"/>
      <c r="I7" s="458"/>
      <c r="J7" s="458"/>
      <c r="K7" s="458"/>
      <c r="L7" s="458"/>
      <c r="M7" s="458"/>
      <c r="N7" s="458"/>
      <c r="O7" s="458"/>
      <c r="P7" s="458"/>
      <c r="Q7" s="458"/>
      <c r="R7" s="457"/>
      <c r="S7" s="457"/>
      <c r="T7" s="457"/>
      <c r="U7" s="457"/>
      <c r="V7" s="457"/>
      <c r="W7" s="457"/>
      <c r="X7" s="50"/>
    </row>
    <row r="8" spans="1:40" ht="12.55" customHeight="1" thickBot="1">
      <c r="A8" s="47"/>
      <c r="B8" s="458"/>
      <c r="C8" s="458"/>
      <c r="D8" s="458"/>
      <c r="E8" s="458"/>
      <c r="F8" s="458"/>
      <c r="G8" s="458"/>
      <c r="H8" s="458"/>
      <c r="I8" s="458"/>
      <c r="J8" s="458"/>
      <c r="K8" s="458"/>
      <c r="L8" s="458"/>
      <c r="M8" s="458"/>
      <c r="N8" s="458"/>
      <c r="O8" s="458"/>
      <c r="P8" s="458"/>
      <c r="Q8" s="458"/>
      <c r="R8" s="458"/>
      <c r="S8" s="458"/>
      <c r="T8" s="458"/>
      <c r="U8" s="457"/>
      <c r="V8" s="457"/>
      <c r="W8" s="457"/>
      <c r="X8" s="50"/>
      <c r="Y8" s="50"/>
      <c r="Z8" s="56"/>
      <c r="AA8" s="56"/>
      <c r="AB8" s="56"/>
      <c r="AC8" s="56"/>
      <c r="AD8" s="56"/>
      <c r="AE8" s="56"/>
      <c r="AF8" s="56"/>
      <c r="AG8" s="56"/>
      <c r="AH8" s="56"/>
      <c r="AI8" s="54"/>
      <c r="AJ8" s="54"/>
      <c r="AK8" s="54"/>
      <c r="AL8" s="54"/>
      <c r="AM8" s="54"/>
      <c r="AN8" s="54"/>
    </row>
    <row r="9" spans="1:40" ht="26.05" customHeight="1" thickBot="1">
      <c r="A9" s="55"/>
      <c r="B9" s="1208" t="s">
        <v>373</v>
      </c>
      <c r="C9" s="1208"/>
      <c r="D9" s="1208"/>
      <c r="E9" s="1208"/>
      <c r="F9" s="1208"/>
      <c r="G9" s="1208"/>
      <c r="H9" s="1208"/>
      <c r="I9" s="1208"/>
      <c r="J9" s="1208"/>
      <c r="K9" s="1208"/>
      <c r="L9" s="1208"/>
      <c r="M9" s="1208"/>
      <c r="N9" s="1208"/>
      <c r="O9" s="1208"/>
      <c r="P9" s="1208"/>
      <c r="Q9" s="1208"/>
      <c r="R9" s="1208"/>
      <c r="S9" s="1208"/>
      <c r="T9" s="1208"/>
      <c r="U9" s="1208"/>
      <c r="V9" s="1208"/>
      <c r="W9" s="1208"/>
      <c r="X9" s="57"/>
      <c r="Y9" s="57"/>
      <c r="Z9" s="127"/>
      <c r="AA9" s="127"/>
      <c r="AB9" s="127"/>
      <c r="AC9" s="127"/>
      <c r="AD9" s="127"/>
      <c r="AE9" s="127"/>
      <c r="AF9" s="127"/>
      <c r="AG9" s="127"/>
      <c r="AH9" s="127"/>
      <c r="AI9" s="127"/>
      <c r="AJ9" s="127"/>
      <c r="AK9" s="54"/>
      <c r="AL9" s="54"/>
      <c r="AM9" s="54"/>
      <c r="AN9" s="54"/>
    </row>
    <row r="10" spans="1:40" s="69" customFormat="1" ht="24.55" customHeight="1" thickBot="1">
      <c r="A10" s="63"/>
      <c r="B10" s="1208" t="s">
        <v>82</v>
      </c>
      <c r="C10" s="1208"/>
      <c r="D10" s="1208"/>
      <c r="E10" s="1208"/>
      <c r="F10" s="1208"/>
      <c r="G10" s="591"/>
      <c r="H10" s="1208" t="s">
        <v>83</v>
      </c>
      <c r="I10" s="1208"/>
      <c r="J10" s="1208"/>
      <c r="K10" s="1208"/>
      <c r="L10" s="1208"/>
      <c r="M10" s="1208"/>
      <c r="N10" s="1208"/>
      <c r="O10" s="592"/>
      <c r="P10" s="1208" t="s">
        <v>84</v>
      </c>
      <c r="Q10" s="1208"/>
      <c r="R10" s="1208"/>
      <c r="S10" s="1208"/>
      <c r="T10" s="1208"/>
      <c r="U10" s="1208"/>
      <c r="V10" s="1208"/>
      <c r="W10" s="1208"/>
      <c r="X10" s="64"/>
      <c r="Y10" s="64"/>
      <c r="Z10" s="67"/>
      <c r="AA10" s="67"/>
      <c r="AB10" s="67"/>
      <c r="AC10" s="67"/>
      <c r="AD10" s="67"/>
      <c r="AE10" s="67"/>
      <c r="AF10" s="67"/>
      <c r="AG10" s="67"/>
      <c r="AH10" s="67"/>
      <c r="AI10" s="68"/>
      <c r="AJ10" s="68"/>
      <c r="AK10" s="68"/>
      <c r="AL10" s="68"/>
      <c r="AM10" s="68"/>
      <c r="AN10" s="68"/>
    </row>
    <row r="11" spans="1:40" s="69" customFormat="1" ht="22.5" customHeight="1">
      <c r="A11" s="63"/>
      <c r="B11" s="360">
        <v>2022</v>
      </c>
      <c r="C11" s="361"/>
      <c r="D11" s="360">
        <v>2023</v>
      </c>
      <c r="E11" s="361"/>
      <c r="F11" s="360">
        <v>2024</v>
      </c>
      <c r="G11" s="362"/>
      <c r="H11" s="360">
        <v>2022</v>
      </c>
      <c r="I11" s="361"/>
      <c r="J11" s="360">
        <v>2023</v>
      </c>
      <c r="K11" s="361"/>
      <c r="L11" s="360">
        <v>2024</v>
      </c>
      <c r="M11" s="376">
        <v>2013</v>
      </c>
      <c r="N11" s="360">
        <v>2024</v>
      </c>
      <c r="O11" s="362"/>
      <c r="P11" s="360">
        <v>2022</v>
      </c>
      <c r="Q11" s="361"/>
      <c r="R11" s="360">
        <v>2023</v>
      </c>
      <c r="S11" s="361"/>
      <c r="T11" s="361"/>
      <c r="U11" s="360">
        <v>2023</v>
      </c>
      <c r="V11" s="459"/>
      <c r="W11" s="360">
        <v>2024</v>
      </c>
      <c r="X11" s="64"/>
      <c r="Y11" s="64"/>
      <c r="Z11" s="67"/>
      <c r="AA11" s="67"/>
      <c r="AB11" s="67"/>
      <c r="AC11" s="67"/>
      <c r="AD11" s="67"/>
      <c r="AE11" s="67"/>
      <c r="AF11" s="67"/>
      <c r="AG11" s="67"/>
      <c r="AH11" s="67"/>
      <c r="AI11" s="68"/>
      <c r="AJ11" s="68"/>
      <c r="AK11" s="68"/>
      <c r="AL11" s="68"/>
      <c r="AM11" s="68"/>
      <c r="AN11" s="68"/>
    </row>
    <row r="12" spans="1:40" ht="18" customHeight="1">
      <c r="A12" s="575"/>
      <c r="B12" s="576"/>
      <c r="C12" s="576"/>
      <c r="D12" s="576"/>
      <c r="E12" s="576"/>
      <c r="F12" s="576"/>
      <c r="G12" s="576"/>
      <c r="H12" s="576"/>
      <c r="I12" s="576"/>
      <c r="J12" s="576"/>
      <c r="K12" s="576"/>
      <c r="L12" s="576"/>
      <c r="M12" s="576"/>
      <c r="N12" s="576"/>
      <c r="O12" s="576"/>
      <c r="P12" s="576"/>
      <c r="Q12" s="576"/>
      <c r="R12" s="576"/>
      <c r="S12" s="576"/>
      <c r="T12" s="576"/>
      <c r="U12" s="576"/>
      <c r="V12" s="576"/>
      <c r="W12" s="576"/>
      <c r="X12" s="128">
        <f>+X15+X16+X17+X21+X26+X18</f>
        <v>0</v>
      </c>
      <c r="Y12" s="128"/>
      <c r="Z12" s="75"/>
      <c r="AA12" s="75"/>
      <c r="AB12" s="75"/>
      <c r="AC12" s="75"/>
      <c r="AD12" s="75"/>
      <c r="AE12" s="75"/>
      <c r="AF12" s="75"/>
      <c r="AG12" s="75"/>
      <c r="AH12" s="75"/>
      <c r="AI12" s="54"/>
      <c r="AJ12" s="54"/>
      <c r="AK12" s="54"/>
      <c r="AL12" s="54"/>
      <c r="AM12" s="54"/>
      <c r="AN12" s="54"/>
    </row>
    <row r="13" spans="1:40" ht="15.55" customHeight="1">
      <c r="A13" s="47" t="s">
        <v>74</v>
      </c>
      <c r="B13" s="76">
        <v>204993</v>
      </c>
      <c r="C13" s="76"/>
      <c r="D13" s="76">
        <v>216913</v>
      </c>
      <c r="F13" s="76">
        <v>199480</v>
      </c>
      <c r="G13" s="76"/>
      <c r="H13" s="76">
        <v>88444</v>
      </c>
      <c r="I13" s="76"/>
      <c r="J13" s="76">
        <v>97684</v>
      </c>
      <c r="K13" s="76"/>
      <c r="L13" s="76"/>
      <c r="M13" s="76"/>
      <c r="N13" s="76">
        <v>88888</v>
      </c>
      <c r="O13" s="76"/>
      <c r="P13" s="76">
        <v>116549</v>
      </c>
      <c r="Q13" s="76"/>
      <c r="R13" s="76"/>
      <c r="S13" s="76"/>
      <c r="T13" s="76"/>
      <c r="U13" s="76">
        <v>119229</v>
      </c>
      <c r="V13" s="76"/>
      <c r="W13" s="76">
        <v>110592</v>
      </c>
      <c r="X13" s="77"/>
      <c r="Y13" s="113"/>
      <c r="Z13" s="344"/>
      <c r="AA13" s="344"/>
      <c r="AB13" s="344"/>
      <c r="AC13" s="344"/>
      <c r="AD13" s="344"/>
      <c r="AE13" s="344"/>
      <c r="AF13" s="344"/>
      <c r="AG13" s="344"/>
      <c r="AH13" s="344"/>
      <c r="AI13" s="344"/>
      <c r="AJ13" s="344"/>
      <c r="AK13" s="54"/>
      <c r="AL13" s="54"/>
      <c r="AM13" s="54"/>
      <c r="AN13" s="54"/>
    </row>
    <row r="14" spans="1:40">
      <c r="B14" s="464"/>
      <c r="C14" s="464"/>
      <c r="D14" s="464"/>
      <c r="G14" s="464"/>
      <c r="H14" s="464"/>
      <c r="I14" s="464"/>
      <c r="J14" s="464"/>
      <c r="K14" s="464"/>
      <c r="L14" s="464"/>
      <c r="M14" s="464"/>
      <c r="N14" s="464"/>
      <c r="O14" s="464"/>
      <c r="P14" s="464"/>
      <c r="Q14" s="464"/>
      <c r="R14" s="464"/>
      <c r="S14" s="464"/>
      <c r="T14" s="464"/>
      <c r="V14" s="464"/>
      <c r="W14" s="464"/>
      <c r="X14" s="464">
        <f>X15+X16+X17+X18+X21+X26</f>
        <v>0</v>
      </c>
      <c r="Z14" s="344"/>
      <c r="AA14" s="344"/>
      <c r="AB14" s="344"/>
      <c r="AC14" s="344"/>
      <c r="AD14" s="344"/>
      <c r="AE14" s="344"/>
      <c r="AF14" s="344"/>
      <c r="AG14" s="344"/>
      <c r="AH14" s="344"/>
      <c r="AI14" s="344"/>
      <c r="AJ14" s="344"/>
      <c r="AK14" s="54"/>
      <c r="AL14" s="54"/>
      <c r="AM14" s="54"/>
      <c r="AN14" s="54"/>
    </row>
    <row r="15" spans="1:40">
      <c r="A15" s="90" t="s">
        <v>218</v>
      </c>
      <c r="B15" s="129">
        <v>1843</v>
      </c>
      <c r="C15" s="129"/>
      <c r="D15" s="129">
        <v>2690</v>
      </c>
      <c r="F15" s="129">
        <v>3673</v>
      </c>
      <c r="G15" s="129"/>
      <c r="H15" s="129">
        <v>1083</v>
      </c>
      <c r="I15" s="129"/>
      <c r="J15" s="129">
        <v>1630</v>
      </c>
      <c r="K15" s="129"/>
      <c r="L15" s="129"/>
      <c r="M15" s="129"/>
      <c r="N15" s="129">
        <v>2130</v>
      </c>
      <c r="O15" s="129"/>
      <c r="P15" s="129">
        <v>760</v>
      </c>
      <c r="Q15" s="129"/>
      <c r="R15" s="129"/>
      <c r="S15" s="129"/>
      <c r="T15" s="129"/>
      <c r="U15" s="129">
        <v>1060</v>
      </c>
      <c r="V15" s="129"/>
      <c r="W15" s="129">
        <v>1543</v>
      </c>
      <c r="X15" s="92"/>
      <c r="Y15" s="113"/>
      <c r="Z15" s="344"/>
      <c r="AA15" s="344"/>
      <c r="AB15" s="344"/>
      <c r="AC15" s="344"/>
      <c r="AD15" s="344"/>
      <c r="AE15" s="344"/>
      <c r="AF15" s="344"/>
      <c r="AG15" s="344"/>
      <c r="AH15" s="344"/>
      <c r="AI15" s="344"/>
      <c r="AJ15" s="344"/>
      <c r="AK15" s="54"/>
      <c r="AL15" s="54"/>
      <c r="AM15" s="54"/>
      <c r="AN15" s="54"/>
    </row>
    <row r="16" spans="1:40">
      <c r="A16" s="90" t="s">
        <v>374</v>
      </c>
      <c r="B16" s="129">
        <v>9808</v>
      </c>
      <c r="C16" s="129"/>
      <c r="D16" s="129">
        <v>12379</v>
      </c>
      <c r="F16" s="129">
        <v>13182</v>
      </c>
      <c r="G16" s="129"/>
      <c r="H16" s="129">
        <v>4692</v>
      </c>
      <c r="I16" s="129"/>
      <c r="J16" s="129">
        <v>6138</v>
      </c>
      <c r="K16" s="129"/>
      <c r="L16" s="129"/>
      <c r="M16" s="129"/>
      <c r="N16" s="129">
        <v>6571</v>
      </c>
      <c r="O16" s="129"/>
      <c r="P16" s="129">
        <v>5116</v>
      </c>
      <c r="Q16" s="129"/>
      <c r="R16" s="129"/>
      <c r="S16" s="129"/>
      <c r="T16" s="129"/>
      <c r="U16" s="129">
        <v>6241</v>
      </c>
      <c r="V16" s="129"/>
      <c r="W16" s="129">
        <v>6611</v>
      </c>
      <c r="X16" s="84"/>
      <c r="Y16" s="113"/>
      <c r="Z16" s="344"/>
      <c r="AA16" s="344"/>
      <c r="AB16" s="344"/>
      <c r="AC16" s="344"/>
      <c r="AD16" s="344"/>
      <c r="AE16" s="344"/>
      <c r="AF16" s="344"/>
      <c r="AG16" s="344"/>
      <c r="AH16" s="344"/>
      <c r="AI16" s="344"/>
      <c r="AJ16" s="344"/>
      <c r="AK16" s="54"/>
      <c r="AL16" s="54"/>
      <c r="AM16" s="54"/>
      <c r="AN16" s="54"/>
    </row>
    <row r="17" spans="1:40">
      <c r="A17" s="90" t="s">
        <v>375</v>
      </c>
      <c r="B17" s="129">
        <v>11712</v>
      </c>
      <c r="C17" s="129"/>
      <c r="D17" s="129">
        <v>15699</v>
      </c>
      <c r="F17" s="129">
        <v>17159</v>
      </c>
      <c r="G17" s="129"/>
      <c r="H17" s="129">
        <v>5173</v>
      </c>
      <c r="I17" s="129"/>
      <c r="J17" s="129">
        <v>7364</v>
      </c>
      <c r="K17" s="129"/>
      <c r="L17" s="129"/>
      <c r="M17" s="129"/>
      <c r="N17" s="129">
        <v>8124</v>
      </c>
      <c r="O17" s="129"/>
      <c r="P17" s="129">
        <v>6539</v>
      </c>
      <c r="Q17" s="129"/>
      <c r="R17" s="129"/>
      <c r="S17" s="129"/>
      <c r="T17" s="129"/>
      <c r="U17" s="129">
        <v>8335</v>
      </c>
      <c r="V17" s="129"/>
      <c r="W17" s="129">
        <v>9035</v>
      </c>
      <c r="X17" s="97"/>
      <c r="Y17" s="113"/>
      <c r="Z17" s="344"/>
      <c r="AA17" s="344"/>
      <c r="AB17" s="344"/>
      <c r="AC17" s="344"/>
      <c r="AD17" s="344"/>
      <c r="AE17" s="344"/>
      <c r="AF17" s="344"/>
      <c r="AG17" s="344"/>
      <c r="AH17" s="344"/>
      <c r="AI17" s="344"/>
      <c r="AJ17" s="344"/>
      <c r="AK17" s="54"/>
      <c r="AL17" s="54"/>
      <c r="AM17" s="54"/>
      <c r="AN17" s="54"/>
    </row>
    <row r="18" spans="1:40">
      <c r="A18" s="90" t="s">
        <v>376</v>
      </c>
      <c r="B18" s="129">
        <v>129316</v>
      </c>
      <c r="C18" s="129"/>
      <c r="D18" s="129">
        <v>137231</v>
      </c>
      <c r="F18" s="129">
        <v>78397</v>
      </c>
      <c r="G18" s="129"/>
      <c r="H18" s="129">
        <v>58302</v>
      </c>
      <c r="I18" s="129"/>
      <c r="J18" s="129">
        <v>64136</v>
      </c>
      <c r="K18" s="129"/>
      <c r="L18" s="129"/>
      <c r="M18" s="129"/>
      <c r="N18" s="129">
        <v>36625</v>
      </c>
      <c r="O18" s="129"/>
      <c r="P18" s="129">
        <v>71014</v>
      </c>
      <c r="Q18" s="129"/>
      <c r="R18" s="129"/>
      <c r="S18" s="129"/>
      <c r="T18" s="129"/>
      <c r="U18" s="129">
        <v>73095</v>
      </c>
      <c r="V18" s="129"/>
      <c r="W18" s="129">
        <v>41772</v>
      </c>
      <c r="X18" s="97"/>
      <c r="Y18" s="113"/>
      <c r="Z18" s="344"/>
      <c r="AA18" s="344"/>
      <c r="AB18" s="344"/>
      <c r="AC18" s="344"/>
      <c r="AD18" s="344"/>
      <c r="AE18" s="344"/>
      <c r="AF18" s="344"/>
      <c r="AG18" s="344"/>
      <c r="AH18" s="344"/>
      <c r="AI18" s="344"/>
      <c r="AJ18" s="344"/>
      <c r="AK18" s="54"/>
      <c r="AL18" s="54"/>
      <c r="AM18" s="54"/>
      <c r="AN18" s="54"/>
    </row>
    <row r="19" spans="1:40">
      <c r="A19" s="90" t="s">
        <v>377</v>
      </c>
      <c r="B19" s="129">
        <v>25788</v>
      </c>
      <c r="C19" s="129"/>
      <c r="D19" s="129">
        <v>26643</v>
      </c>
      <c r="F19" s="129">
        <v>21464</v>
      </c>
      <c r="G19" s="129"/>
      <c r="H19" s="129">
        <v>10913</v>
      </c>
      <c r="I19" s="129"/>
      <c r="J19" s="129">
        <v>11905</v>
      </c>
      <c r="K19" s="129"/>
      <c r="L19" s="129"/>
      <c r="M19" s="129"/>
      <c r="N19" s="129">
        <v>9660</v>
      </c>
      <c r="O19" s="129"/>
      <c r="P19" s="129">
        <v>14875</v>
      </c>
      <c r="Q19" s="129"/>
      <c r="R19" s="129"/>
      <c r="S19" s="129"/>
      <c r="T19" s="129"/>
      <c r="U19" s="129">
        <v>14738</v>
      </c>
      <c r="V19" s="129"/>
      <c r="W19" s="129">
        <v>11804</v>
      </c>
      <c r="X19" s="581"/>
      <c r="Z19" s="344"/>
      <c r="AA19" s="344"/>
      <c r="AB19" s="344"/>
      <c r="AC19" s="344"/>
      <c r="AD19" s="344"/>
      <c r="AE19" s="344"/>
      <c r="AF19" s="344"/>
      <c r="AG19" s="344"/>
      <c r="AH19" s="344"/>
      <c r="AI19" s="344"/>
      <c r="AJ19" s="344"/>
      <c r="AK19" s="54"/>
      <c r="AL19" s="54"/>
      <c r="AM19" s="54"/>
      <c r="AN19" s="54"/>
    </row>
    <row r="20" spans="1:40" ht="14.25" customHeight="1">
      <c r="A20" s="90" t="s">
        <v>378</v>
      </c>
      <c r="B20" s="129">
        <v>103528</v>
      </c>
      <c r="C20" s="129"/>
      <c r="D20" s="129">
        <v>110588</v>
      </c>
      <c r="F20" s="129">
        <v>102089</v>
      </c>
      <c r="G20" s="129"/>
      <c r="H20" s="129">
        <v>47389</v>
      </c>
      <c r="I20" s="129"/>
      <c r="J20" s="129">
        <v>52231</v>
      </c>
      <c r="K20" s="129"/>
      <c r="L20" s="129"/>
      <c r="M20" s="129"/>
      <c r="N20" s="129">
        <v>46419</v>
      </c>
      <c r="O20" s="129"/>
      <c r="P20" s="129">
        <v>56139</v>
      </c>
      <c r="Q20" s="129"/>
      <c r="R20" s="129"/>
      <c r="S20" s="129"/>
      <c r="T20" s="129"/>
      <c r="U20" s="129">
        <v>58357</v>
      </c>
      <c r="V20" s="129"/>
      <c r="W20" s="129">
        <v>55670</v>
      </c>
      <c r="X20" s="102"/>
      <c r="Z20" s="344"/>
      <c r="AA20" s="344"/>
      <c r="AB20" s="344"/>
      <c r="AC20" s="344"/>
      <c r="AD20" s="344"/>
      <c r="AE20" s="344"/>
      <c r="AF20" s="344"/>
      <c r="AG20" s="344"/>
      <c r="AH20" s="344"/>
      <c r="AI20" s="344"/>
      <c r="AJ20" s="344"/>
      <c r="AK20" s="103"/>
      <c r="AL20" s="103"/>
      <c r="AM20" s="54"/>
      <c r="AN20" s="54"/>
    </row>
    <row r="21" spans="1:40">
      <c r="A21" s="90" t="s">
        <v>379</v>
      </c>
      <c r="B21" s="129">
        <v>51767</v>
      </c>
      <c r="C21" s="129"/>
      <c r="D21" s="129">
        <v>47968</v>
      </c>
      <c r="F21" s="129">
        <v>28932</v>
      </c>
      <c r="G21" s="129"/>
      <c r="H21" s="129">
        <v>18966</v>
      </c>
      <c r="I21" s="129"/>
      <c r="J21" s="129">
        <v>17955</v>
      </c>
      <c r="K21" s="129"/>
      <c r="L21" s="129"/>
      <c r="M21" s="129"/>
      <c r="N21" s="129">
        <v>10857</v>
      </c>
      <c r="O21" s="129"/>
      <c r="P21" s="129">
        <v>32801</v>
      </c>
      <c r="Q21" s="129"/>
      <c r="R21" s="129"/>
      <c r="S21" s="129"/>
      <c r="T21" s="129"/>
      <c r="U21" s="129">
        <v>30013</v>
      </c>
      <c r="V21" s="129"/>
      <c r="W21" s="129">
        <v>18075</v>
      </c>
      <c r="X21" s="73"/>
      <c r="Y21" s="113"/>
      <c r="Z21" s="344"/>
      <c r="AA21" s="344"/>
      <c r="AB21" s="344"/>
      <c r="AC21" s="344"/>
      <c r="AD21" s="344"/>
      <c r="AE21" s="344"/>
      <c r="AF21" s="344"/>
      <c r="AG21" s="344"/>
      <c r="AH21" s="344"/>
      <c r="AI21" s="344"/>
      <c r="AJ21" s="344"/>
      <c r="AK21" s="103"/>
      <c r="AL21" s="103"/>
      <c r="AM21" s="54"/>
      <c r="AN21" s="54"/>
    </row>
    <row r="22" spans="1:40" ht="12" customHeight="1">
      <c r="A22" s="90" t="s">
        <v>380</v>
      </c>
      <c r="B22" s="129">
        <v>25835</v>
      </c>
      <c r="C22" s="129"/>
      <c r="D22" s="129">
        <v>24107</v>
      </c>
      <c r="F22" s="129">
        <v>21105</v>
      </c>
      <c r="G22" s="129"/>
      <c r="H22" s="129">
        <v>10797</v>
      </c>
      <c r="I22" s="129"/>
      <c r="J22" s="129">
        <v>10075</v>
      </c>
      <c r="K22" s="129"/>
      <c r="L22" s="129"/>
      <c r="M22" s="129"/>
      <c r="N22" s="129">
        <v>9110</v>
      </c>
      <c r="O22" s="129"/>
      <c r="P22" s="129">
        <v>15038</v>
      </c>
      <c r="Q22" s="129"/>
      <c r="R22" s="129"/>
      <c r="S22" s="129"/>
      <c r="T22" s="129"/>
      <c r="U22" s="129">
        <v>14032</v>
      </c>
      <c r="V22" s="129"/>
      <c r="W22" s="129">
        <v>11995</v>
      </c>
      <c r="X22" s="73"/>
      <c r="Z22" s="344"/>
      <c r="AA22" s="344"/>
      <c r="AB22" s="344"/>
      <c r="AC22" s="344"/>
      <c r="AD22" s="344"/>
      <c r="AE22" s="344"/>
      <c r="AF22" s="344"/>
      <c r="AG22" s="344"/>
      <c r="AH22" s="344"/>
      <c r="AI22" s="344"/>
      <c r="AJ22" s="344"/>
      <c r="AK22" s="103"/>
      <c r="AL22" s="103"/>
      <c r="AM22" s="54"/>
      <c r="AN22" s="54"/>
    </row>
    <row r="23" spans="1:40">
      <c r="A23" s="99" t="s">
        <v>381</v>
      </c>
      <c r="B23" s="129">
        <v>6338</v>
      </c>
      <c r="C23" s="129"/>
      <c r="D23" s="129">
        <v>5560</v>
      </c>
      <c r="F23" s="129">
        <v>4541</v>
      </c>
      <c r="G23" s="129"/>
      <c r="H23" s="129">
        <v>1908</v>
      </c>
      <c r="I23" s="129"/>
      <c r="J23" s="129">
        <v>1731</v>
      </c>
      <c r="K23" s="129"/>
      <c r="L23" s="129"/>
      <c r="M23" s="129"/>
      <c r="N23" s="129">
        <v>1292</v>
      </c>
      <c r="O23" s="129"/>
      <c r="P23" s="129">
        <v>4430</v>
      </c>
      <c r="Q23" s="129"/>
      <c r="R23" s="129"/>
      <c r="S23" s="129"/>
      <c r="T23" s="129"/>
      <c r="U23" s="129">
        <v>3829</v>
      </c>
      <c r="V23" s="129"/>
      <c r="W23" s="129">
        <v>3249</v>
      </c>
      <c r="X23" s="84"/>
      <c r="Z23" s="344"/>
      <c r="AA23" s="344"/>
      <c r="AB23" s="344"/>
      <c r="AC23" s="344"/>
      <c r="AD23" s="344"/>
      <c r="AE23" s="344"/>
      <c r="AF23" s="344"/>
      <c r="AG23" s="344"/>
      <c r="AH23" s="344"/>
      <c r="AI23" s="344"/>
      <c r="AJ23" s="344"/>
      <c r="AK23" s="103"/>
      <c r="AL23" s="103"/>
      <c r="AM23" s="54"/>
      <c r="AN23" s="54"/>
    </row>
    <row r="24" spans="1:40">
      <c r="A24" s="99" t="s">
        <v>382</v>
      </c>
      <c r="B24" s="129">
        <v>19142</v>
      </c>
      <c r="C24" s="129"/>
      <c r="D24" s="129">
        <v>17724</v>
      </c>
      <c r="F24" s="129">
        <v>14771</v>
      </c>
      <c r="G24" s="129"/>
      <c r="H24" s="129">
        <v>6059</v>
      </c>
      <c r="I24" s="129"/>
      <c r="J24" s="129">
        <v>5880</v>
      </c>
      <c r="K24" s="129"/>
      <c r="L24" s="129"/>
      <c r="M24" s="129"/>
      <c r="N24" s="129">
        <v>4925</v>
      </c>
      <c r="O24" s="129"/>
      <c r="P24" s="129">
        <v>13083</v>
      </c>
      <c r="Q24" s="129"/>
      <c r="R24" s="129"/>
      <c r="S24" s="129"/>
      <c r="T24" s="129"/>
      <c r="U24" s="129">
        <v>11844</v>
      </c>
      <c r="V24" s="129"/>
      <c r="W24" s="129">
        <v>9846</v>
      </c>
      <c r="X24" s="97"/>
      <c r="Z24" s="344"/>
      <c r="AA24" s="344"/>
      <c r="AB24" s="344"/>
      <c r="AC24" s="344"/>
      <c r="AD24" s="344"/>
      <c r="AE24" s="344"/>
      <c r="AF24" s="344"/>
      <c r="AG24" s="344"/>
      <c r="AH24" s="344"/>
      <c r="AI24" s="344"/>
      <c r="AJ24" s="344"/>
      <c r="AK24" s="103"/>
      <c r="AL24" s="103"/>
      <c r="AM24" s="54"/>
      <c r="AN24" s="54"/>
    </row>
    <row r="25" spans="1:40">
      <c r="A25" s="99" t="s">
        <v>383</v>
      </c>
      <c r="B25" s="129">
        <v>452</v>
      </c>
      <c r="C25" s="129"/>
      <c r="D25" s="129">
        <v>577</v>
      </c>
      <c r="F25" s="129">
        <v>524</v>
      </c>
      <c r="G25" s="129"/>
      <c r="H25" s="129">
        <v>202</v>
      </c>
      <c r="I25" s="129"/>
      <c r="J25" s="129">
        <v>269</v>
      </c>
      <c r="K25" s="129"/>
      <c r="L25" s="129"/>
      <c r="M25" s="129"/>
      <c r="N25" s="129">
        <v>202</v>
      </c>
      <c r="O25" s="129"/>
      <c r="P25" s="129">
        <v>250</v>
      </c>
      <c r="Q25" s="129"/>
      <c r="R25" s="129"/>
      <c r="S25" s="129"/>
      <c r="T25" s="129"/>
      <c r="U25" s="129">
        <v>308</v>
      </c>
      <c r="V25" s="129"/>
      <c r="W25" s="129">
        <v>322</v>
      </c>
      <c r="X25" s="581"/>
      <c r="Z25" s="344"/>
      <c r="AA25" s="344"/>
      <c r="AB25" s="344"/>
      <c r="AC25" s="344"/>
      <c r="AD25" s="344"/>
      <c r="AE25" s="344"/>
      <c r="AF25" s="344"/>
      <c r="AG25" s="344"/>
      <c r="AH25" s="344"/>
      <c r="AI25" s="344"/>
      <c r="AJ25" s="344"/>
      <c r="AK25" s="103"/>
      <c r="AL25" s="103"/>
      <c r="AM25" s="54"/>
      <c r="AN25" s="54"/>
    </row>
    <row r="26" spans="1:40">
      <c r="A26" s="99" t="s">
        <v>407</v>
      </c>
      <c r="B26" s="129">
        <v>547</v>
      </c>
      <c r="C26" s="97"/>
      <c r="D26" s="129">
        <v>946</v>
      </c>
      <c r="F26" s="38" t="s">
        <v>193</v>
      </c>
      <c r="G26" s="97"/>
      <c r="H26" s="129">
        <v>228</v>
      </c>
      <c r="I26" s="97"/>
      <c r="J26" s="129">
        <v>461</v>
      </c>
      <c r="K26" s="97"/>
      <c r="L26" s="97"/>
      <c r="M26" s="97"/>
      <c r="N26" s="38" t="s">
        <v>193</v>
      </c>
      <c r="O26" s="97"/>
      <c r="P26" s="129">
        <v>319</v>
      </c>
      <c r="Q26" s="97" t="s">
        <v>193</v>
      </c>
      <c r="R26" s="97" t="s">
        <v>193</v>
      </c>
      <c r="S26" s="97" t="s">
        <v>193</v>
      </c>
      <c r="T26" s="97"/>
      <c r="U26" s="129">
        <v>485</v>
      </c>
      <c r="V26" s="129"/>
      <c r="W26" s="38" t="s">
        <v>193</v>
      </c>
      <c r="X26" s="581"/>
      <c r="Y26" s="113"/>
      <c r="Z26" s="344"/>
      <c r="AA26" s="344"/>
      <c r="AB26" s="344"/>
      <c r="AC26" s="344"/>
      <c r="AD26" s="344"/>
      <c r="AE26" s="344"/>
      <c r="AF26" s="344"/>
      <c r="AG26" s="344"/>
      <c r="AH26" s="344"/>
      <c r="AI26" s="344"/>
      <c r="AJ26" s="344"/>
      <c r="AK26" s="103"/>
      <c r="AL26" s="103"/>
      <c r="AM26" s="54"/>
      <c r="AN26" s="54"/>
    </row>
    <row r="27" spans="1:40" ht="16" customHeight="1">
      <c r="B27" s="82"/>
      <c r="C27" s="82"/>
      <c r="D27" s="82"/>
      <c r="E27" s="82"/>
      <c r="F27" s="82"/>
      <c r="G27" s="82"/>
      <c r="H27" s="82"/>
      <c r="I27" s="82"/>
      <c r="J27" s="76"/>
      <c r="K27" s="82"/>
      <c r="L27" s="82"/>
      <c r="M27" s="82"/>
      <c r="N27" s="129"/>
      <c r="O27" s="82"/>
      <c r="P27" s="83"/>
      <c r="Q27" s="82"/>
      <c r="R27" s="82"/>
      <c r="S27" s="82"/>
      <c r="T27" s="82"/>
      <c r="U27" s="83"/>
      <c r="V27" s="83"/>
      <c r="W27" s="83"/>
      <c r="X27" s="102"/>
      <c r="Y27" s="102"/>
      <c r="Z27" s="344"/>
      <c r="AA27" s="344"/>
      <c r="AB27" s="344"/>
      <c r="AC27" s="344"/>
      <c r="AD27" s="344"/>
      <c r="AE27" s="344"/>
      <c r="AF27" s="344"/>
      <c r="AG27" s="344"/>
      <c r="AH27" s="344"/>
      <c r="AI27" s="344"/>
      <c r="AJ27" s="344"/>
      <c r="AK27" s="103"/>
      <c r="AL27" s="103"/>
      <c r="AM27" s="54"/>
      <c r="AN27" s="54"/>
    </row>
    <row r="28" spans="1:40" ht="21.55" customHeight="1">
      <c r="A28" s="1214" t="s">
        <v>428</v>
      </c>
      <c r="B28" s="1215"/>
      <c r="C28" s="1215"/>
      <c r="D28" s="1215"/>
      <c r="E28" s="1215"/>
      <c r="F28" s="1215"/>
      <c r="G28" s="1215"/>
      <c r="H28" s="1216"/>
      <c r="I28" s="1216"/>
      <c r="J28" s="1216"/>
      <c r="K28" s="1216"/>
      <c r="L28" s="1216"/>
      <c r="M28" s="1216"/>
      <c r="N28" s="1216"/>
      <c r="O28" s="1216"/>
      <c r="P28" s="1216"/>
      <c r="Q28" s="1216"/>
      <c r="R28" s="1216"/>
      <c r="S28" s="1216"/>
      <c r="T28" s="1216"/>
      <c r="U28" s="1216"/>
      <c r="V28" s="1216"/>
      <c r="W28" s="1216"/>
      <c r="X28" s="73"/>
      <c r="Y28" s="73"/>
      <c r="Z28" s="344"/>
      <c r="AA28" s="344"/>
      <c r="AB28" s="344"/>
      <c r="AC28" s="344"/>
      <c r="AD28" s="344"/>
      <c r="AE28" s="344"/>
      <c r="AF28" s="344"/>
      <c r="AG28" s="344"/>
      <c r="AH28" s="344"/>
      <c r="AI28" s="344"/>
      <c r="AJ28" s="344"/>
      <c r="AK28" s="54"/>
      <c r="AL28" s="54"/>
      <c r="AM28" s="54"/>
      <c r="AN28" s="54"/>
    </row>
    <row r="29" spans="1:40" ht="16.5" customHeight="1">
      <c r="X29" s="109"/>
      <c r="Y29" s="109"/>
      <c r="Z29" s="101"/>
      <c r="AA29" s="101"/>
      <c r="AB29" s="101"/>
      <c r="AC29" s="101"/>
      <c r="AD29" s="101"/>
      <c r="AE29" s="101"/>
      <c r="AF29" s="101"/>
      <c r="AG29" s="101"/>
      <c r="AH29" s="101"/>
      <c r="AI29" s="54"/>
      <c r="AJ29" s="54"/>
      <c r="AK29" s="54"/>
      <c r="AL29" s="54"/>
      <c r="AM29" s="54"/>
      <c r="AN29" s="54"/>
    </row>
    <row r="30" spans="1:40" ht="22.5" customHeight="1">
      <c r="A30" s="1209"/>
      <c r="B30" s="1209"/>
      <c r="C30" s="1209"/>
      <c r="D30" s="1209"/>
      <c r="E30" s="1209"/>
      <c r="F30" s="1209"/>
      <c r="G30" s="1209"/>
      <c r="H30" s="1209"/>
      <c r="I30" s="1209"/>
      <c r="J30" s="1209"/>
      <c r="K30" s="1209"/>
      <c r="L30" s="1209"/>
      <c r="M30" s="1209"/>
      <c r="N30" s="1209"/>
      <c r="O30" s="1209"/>
      <c r="P30" s="1209"/>
      <c r="Q30" s="1209"/>
      <c r="R30" s="1209"/>
      <c r="S30" s="1209"/>
      <c r="T30" s="1209"/>
      <c r="U30" s="1209"/>
      <c r="V30" s="1209"/>
      <c r="W30" s="1209"/>
      <c r="X30" s="87"/>
      <c r="Y30" s="97"/>
      <c r="Z30" s="101"/>
      <c r="AA30" s="101"/>
      <c r="AB30" s="101"/>
      <c r="AC30" s="101"/>
      <c r="AD30" s="101"/>
      <c r="AE30" s="101"/>
      <c r="AF30" s="101"/>
      <c r="AG30" s="100"/>
      <c r="AH30" s="100"/>
      <c r="AI30" s="54"/>
      <c r="AJ30" s="103"/>
      <c r="AK30" s="103"/>
      <c r="AL30" s="103"/>
      <c r="AM30" s="54"/>
      <c r="AN30" s="54"/>
    </row>
    <row r="31" spans="1:40">
      <c r="A31" s="99"/>
      <c r="B31" s="99"/>
      <c r="C31" s="99"/>
      <c r="D31" s="99"/>
      <c r="E31" s="99"/>
      <c r="F31" s="99"/>
      <c r="G31" s="99"/>
      <c r="H31" s="107"/>
      <c r="I31" s="107"/>
      <c r="J31" s="107"/>
      <c r="K31" s="107"/>
      <c r="L31" s="107"/>
      <c r="M31" s="107"/>
      <c r="N31" s="99"/>
      <c r="O31" s="99"/>
      <c r="P31" s="99"/>
      <c r="Q31" s="99"/>
      <c r="R31" s="99"/>
      <c r="S31" s="99"/>
      <c r="T31" s="99"/>
      <c r="U31" s="84"/>
      <c r="V31" s="84"/>
      <c r="W31" s="97"/>
      <c r="X31" s="87"/>
      <c r="Y31" s="97"/>
      <c r="Z31" s="101"/>
      <c r="AA31" s="101"/>
      <c r="AB31" s="101"/>
      <c r="AC31" s="101"/>
      <c r="AD31" s="101"/>
      <c r="AE31" s="101"/>
      <c r="AF31" s="101"/>
      <c r="AG31" s="101"/>
      <c r="AH31" s="101"/>
      <c r="AI31" s="54"/>
      <c r="AJ31" s="103"/>
      <c r="AK31" s="103"/>
      <c r="AL31" s="103"/>
      <c r="AM31" s="54"/>
      <c r="AN31" s="54"/>
    </row>
    <row r="32" spans="1:40">
      <c r="X32" s="87"/>
      <c r="Y32" s="97"/>
      <c r="Z32" s="101"/>
      <c r="AA32" s="101"/>
      <c r="AB32" s="101"/>
      <c r="AC32" s="101"/>
      <c r="AD32" s="101"/>
      <c r="AE32" s="101"/>
      <c r="AF32" s="101"/>
      <c r="AG32" s="101"/>
      <c r="AH32" s="101"/>
      <c r="AI32" s="54"/>
      <c r="AJ32" s="103"/>
      <c r="AK32" s="103"/>
      <c r="AL32" s="103"/>
      <c r="AM32" s="54"/>
      <c r="AN32" s="54"/>
    </row>
    <row r="33" spans="1:40">
      <c r="A33" s="99"/>
      <c r="B33" s="107"/>
      <c r="C33" s="107"/>
      <c r="D33" s="107"/>
      <c r="E33" s="107"/>
      <c r="F33" s="107"/>
      <c r="G33" s="99"/>
      <c r="H33" s="107"/>
      <c r="I33" s="107"/>
      <c r="J33" s="107"/>
      <c r="K33" s="107"/>
      <c r="L33" s="107"/>
      <c r="M33" s="107"/>
      <c r="N33" s="99"/>
      <c r="O33" s="99"/>
      <c r="P33" s="99"/>
      <c r="Q33" s="99"/>
      <c r="R33" s="99"/>
      <c r="S33" s="99"/>
      <c r="T33" s="99"/>
      <c r="U33" s="84"/>
      <c r="V33" s="84"/>
      <c r="W33" s="97"/>
      <c r="X33" s="87"/>
      <c r="Y33" s="84"/>
      <c r="Z33" s="113"/>
      <c r="AG33" s="101"/>
      <c r="AH33" s="101"/>
      <c r="AI33" s="54"/>
      <c r="AJ33" s="103"/>
      <c r="AK33" s="103"/>
      <c r="AL33" s="103"/>
      <c r="AM33" s="54"/>
      <c r="AN33" s="54"/>
    </row>
    <row r="34" spans="1:40">
      <c r="A34" s="99"/>
      <c r="B34" s="107"/>
      <c r="C34" s="107"/>
      <c r="D34" s="107"/>
      <c r="E34" s="107"/>
      <c r="F34" s="107"/>
      <c r="G34" s="99"/>
      <c r="H34" s="99"/>
      <c r="I34" s="99"/>
      <c r="J34" s="99"/>
      <c r="K34" s="99"/>
      <c r="L34" s="99"/>
      <c r="M34" s="99"/>
      <c r="N34" s="99"/>
      <c r="O34" s="99"/>
      <c r="P34" s="99"/>
      <c r="Q34" s="99"/>
      <c r="R34" s="99"/>
      <c r="S34" s="99"/>
      <c r="T34" s="99"/>
      <c r="U34" s="84"/>
      <c r="V34" s="84"/>
      <c r="W34" s="97"/>
      <c r="X34" s="87"/>
      <c r="Y34" s="84"/>
      <c r="AG34" s="101"/>
      <c r="AH34" s="101"/>
      <c r="AI34" s="54"/>
      <c r="AJ34" s="103"/>
      <c r="AK34" s="103"/>
      <c r="AL34" s="103"/>
      <c r="AM34" s="54"/>
      <c r="AN34" s="54"/>
    </row>
    <row r="35" spans="1:40">
      <c r="A35" s="99"/>
      <c r="B35" s="99"/>
      <c r="C35" s="99"/>
      <c r="D35" s="99"/>
      <c r="E35" s="99"/>
      <c r="F35" s="99"/>
      <c r="G35" s="99"/>
      <c r="H35" s="99"/>
      <c r="I35" s="99"/>
      <c r="J35" s="99"/>
      <c r="K35" s="99"/>
      <c r="L35" s="99"/>
      <c r="M35" s="99"/>
      <c r="N35" s="99"/>
      <c r="O35" s="99"/>
      <c r="P35" s="99"/>
      <c r="Q35" s="99"/>
      <c r="R35" s="99"/>
      <c r="S35" s="99"/>
      <c r="T35" s="99"/>
      <c r="U35" s="84"/>
      <c r="V35" s="84"/>
      <c r="W35" s="97"/>
      <c r="X35" s="87"/>
      <c r="Y35" s="84"/>
      <c r="Z35" s="101"/>
      <c r="AA35" s="101"/>
      <c r="AB35" s="101"/>
      <c r="AC35" s="101"/>
      <c r="AD35" s="101"/>
      <c r="AE35" s="101"/>
      <c r="AF35" s="101"/>
      <c r="AG35" s="101"/>
      <c r="AH35" s="54"/>
      <c r="AI35" s="54"/>
      <c r="AJ35" s="103"/>
      <c r="AK35" s="103"/>
      <c r="AL35" s="103"/>
      <c r="AM35" s="54"/>
      <c r="AN35" s="54"/>
    </row>
    <row r="36" spans="1:40">
      <c r="A36" s="99"/>
      <c r="B36" s="99"/>
      <c r="C36" s="99"/>
      <c r="D36" s="99"/>
      <c r="E36" s="99"/>
      <c r="F36" s="99"/>
      <c r="G36" s="99"/>
      <c r="H36" s="99"/>
      <c r="I36" s="99"/>
      <c r="J36" s="99"/>
      <c r="K36" s="99"/>
      <c r="L36" s="99"/>
      <c r="M36" s="99"/>
      <c r="N36" s="99"/>
      <c r="O36" s="99"/>
      <c r="P36" s="107"/>
      <c r="Q36" s="99"/>
      <c r="R36" s="99"/>
      <c r="S36" s="99"/>
      <c r="T36" s="99"/>
      <c r="U36" s="84"/>
      <c r="V36" s="84"/>
      <c r="W36" s="97"/>
      <c r="X36" s="87"/>
      <c r="Y36" s="84"/>
      <c r="Z36" s="101"/>
      <c r="AA36" s="101"/>
      <c r="AB36" s="101"/>
      <c r="AC36" s="101"/>
      <c r="AD36" s="101"/>
      <c r="AE36" s="101"/>
      <c r="AF36" s="101"/>
      <c r="AG36" s="101"/>
      <c r="AH36" s="101"/>
      <c r="AI36" s="54"/>
      <c r="AJ36" s="103"/>
      <c r="AK36" s="103"/>
      <c r="AL36" s="103"/>
      <c r="AM36" s="54"/>
      <c r="AN36" s="54"/>
    </row>
    <row r="37" spans="1:40">
      <c r="A37" s="99"/>
      <c r="B37" s="99"/>
      <c r="C37" s="99"/>
      <c r="D37" s="99"/>
      <c r="E37" s="99"/>
      <c r="F37" s="99"/>
      <c r="G37" s="99"/>
      <c r="H37" s="99"/>
      <c r="I37" s="99"/>
      <c r="J37" s="99"/>
      <c r="K37" s="99"/>
      <c r="L37" s="99"/>
      <c r="M37" s="99"/>
      <c r="N37" s="99"/>
      <c r="O37" s="99"/>
      <c r="P37" s="99"/>
      <c r="Q37" s="99"/>
      <c r="R37" s="99"/>
      <c r="S37" s="99"/>
      <c r="T37" s="99"/>
      <c r="U37" s="84"/>
      <c r="V37" s="84"/>
      <c r="W37" s="84"/>
      <c r="X37" s="84"/>
      <c r="Y37" s="84"/>
      <c r="Z37" s="48"/>
      <c r="AA37" s="48"/>
      <c r="AB37" s="48"/>
      <c r="AC37" s="48"/>
      <c r="AD37" s="48"/>
      <c r="AE37" s="48"/>
      <c r="AF37" s="48"/>
      <c r="AG37" s="48"/>
      <c r="AH37" s="48"/>
    </row>
    <row r="38" spans="1:40">
      <c r="A38" s="99"/>
      <c r="B38" s="99"/>
      <c r="C38" s="99"/>
      <c r="D38" s="99"/>
      <c r="E38" s="99"/>
      <c r="F38" s="99"/>
      <c r="G38" s="99"/>
      <c r="H38" s="107"/>
      <c r="I38" s="107"/>
      <c r="J38" s="107"/>
      <c r="K38" s="107"/>
      <c r="L38" s="107"/>
      <c r="M38" s="107"/>
      <c r="N38" s="99"/>
      <c r="O38" s="99"/>
      <c r="P38" s="99"/>
      <c r="Q38" s="99"/>
      <c r="R38" s="99"/>
      <c r="S38" s="99"/>
      <c r="T38" s="99"/>
      <c r="U38" s="84"/>
      <c r="V38" s="84"/>
      <c r="W38" s="84"/>
      <c r="X38" s="84"/>
      <c r="Y38" s="84"/>
      <c r="Z38" s="48"/>
      <c r="AA38" s="48"/>
      <c r="AB38" s="48"/>
      <c r="AC38" s="48"/>
      <c r="AD38" s="48"/>
      <c r="AE38" s="48"/>
      <c r="AF38" s="48"/>
      <c r="AG38" s="48"/>
      <c r="AH38" s="48"/>
    </row>
    <row r="39" spans="1:40">
      <c r="A39" s="99"/>
      <c r="B39" s="99"/>
      <c r="C39" s="99"/>
      <c r="D39" s="99"/>
      <c r="E39" s="99"/>
      <c r="F39" s="99"/>
      <c r="G39" s="99"/>
      <c r="H39" s="99"/>
      <c r="I39" s="99"/>
      <c r="J39" s="99"/>
      <c r="K39" s="99"/>
      <c r="L39" s="99"/>
      <c r="M39" s="99"/>
      <c r="N39" s="99"/>
      <c r="O39" s="99"/>
      <c r="P39" s="99"/>
      <c r="Q39" s="99"/>
      <c r="R39" s="99"/>
      <c r="S39" s="99"/>
      <c r="T39" s="99"/>
      <c r="U39" s="84"/>
      <c r="V39" s="84"/>
      <c r="W39" s="84"/>
      <c r="X39" s="84"/>
      <c r="Y39" s="84"/>
      <c r="AG39" s="48"/>
      <c r="AH39" s="48"/>
    </row>
    <row r="40" spans="1:40">
      <c r="A40" s="99"/>
      <c r="B40" s="99"/>
      <c r="C40" s="99"/>
      <c r="D40" s="99"/>
      <c r="E40" s="99"/>
      <c r="F40" s="99"/>
      <c r="G40" s="99"/>
      <c r="H40" s="99"/>
      <c r="I40" s="99"/>
      <c r="J40" s="99"/>
      <c r="K40" s="99"/>
      <c r="L40" s="99"/>
      <c r="M40" s="99"/>
      <c r="N40" s="99"/>
      <c r="O40" s="99"/>
      <c r="P40" s="99"/>
      <c r="Q40" s="99"/>
      <c r="R40" s="99"/>
      <c r="S40" s="99"/>
      <c r="T40" s="99"/>
      <c r="U40" s="84"/>
      <c r="V40" s="84"/>
      <c r="W40" s="84"/>
      <c r="X40" s="84"/>
      <c r="Y40" s="84"/>
      <c r="Z40" s="115"/>
      <c r="AA40" s="115"/>
      <c r="AB40" s="115"/>
      <c r="AC40" s="115"/>
      <c r="AD40" s="115"/>
      <c r="AE40" s="115"/>
      <c r="AF40" s="115"/>
      <c r="AG40" s="115"/>
      <c r="AH40" s="48"/>
    </row>
    <row r="41" spans="1:40">
      <c r="A41" s="99"/>
      <c r="B41" s="99"/>
      <c r="C41" s="99"/>
      <c r="D41" s="99"/>
      <c r="E41" s="99"/>
      <c r="F41" s="99"/>
      <c r="G41" s="99"/>
      <c r="H41" s="99"/>
      <c r="I41" s="99"/>
      <c r="J41" s="99"/>
      <c r="K41" s="99"/>
      <c r="L41" s="99"/>
      <c r="M41" s="99"/>
      <c r="N41" s="99"/>
      <c r="O41" s="99"/>
      <c r="P41" s="99"/>
      <c r="Q41" s="99"/>
      <c r="R41" s="99"/>
      <c r="S41" s="99"/>
      <c r="T41" s="99"/>
      <c r="U41" s="84"/>
      <c r="V41" s="84"/>
      <c r="W41" s="84"/>
      <c r="X41" s="84"/>
      <c r="Y41" s="84"/>
      <c r="Z41" s="115"/>
      <c r="AA41" s="115"/>
      <c r="AB41" s="115"/>
      <c r="AC41" s="115"/>
      <c r="AD41" s="115"/>
      <c r="AE41" s="115"/>
      <c r="AF41" s="115"/>
      <c r="AG41" s="115"/>
    </row>
    <row r="42" spans="1:40">
      <c r="A42" s="99"/>
      <c r="B42" s="99"/>
      <c r="C42" s="99"/>
      <c r="D42" s="99"/>
      <c r="E42" s="99"/>
      <c r="F42" s="99"/>
      <c r="G42" s="99"/>
      <c r="H42" s="99"/>
      <c r="I42" s="99"/>
      <c r="J42" s="99"/>
      <c r="K42" s="99"/>
      <c r="L42" s="99"/>
      <c r="M42" s="99"/>
      <c r="N42" s="99"/>
      <c r="O42" s="99"/>
      <c r="P42" s="99"/>
      <c r="Q42" s="99"/>
      <c r="R42" s="99"/>
      <c r="S42" s="99"/>
      <c r="T42" s="99"/>
      <c r="U42" s="84"/>
      <c r="V42" s="84"/>
      <c r="W42" s="84"/>
      <c r="X42" s="84"/>
      <c r="Y42" s="84"/>
      <c r="Z42" s="116"/>
      <c r="AA42" s="116"/>
      <c r="AB42" s="116"/>
      <c r="AC42" s="116"/>
      <c r="AD42" s="116"/>
      <c r="AE42" s="116"/>
      <c r="AF42" s="116"/>
      <c r="AG42" s="116"/>
    </row>
    <row r="43" spans="1:40">
      <c r="A43" s="117"/>
      <c r="B43" s="117"/>
      <c r="C43" s="117"/>
      <c r="D43" s="117"/>
      <c r="E43" s="117"/>
      <c r="F43" s="117"/>
      <c r="G43" s="117"/>
      <c r="H43" s="117"/>
      <c r="I43" s="117"/>
      <c r="J43" s="117"/>
      <c r="K43" s="117"/>
      <c r="L43" s="117"/>
      <c r="M43" s="117"/>
      <c r="N43" s="117"/>
      <c r="O43" s="117"/>
      <c r="P43" s="117"/>
      <c r="Q43" s="117"/>
      <c r="R43" s="117"/>
      <c r="S43" s="117"/>
      <c r="T43" s="117"/>
      <c r="U43" s="118"/>
      <c r="V43" s="118"/>
      <c r="W43" s="118"/>
      <c r="X43" s="118"/>
      <c r="Y43" s="118"/>
    </row>
    <row r="44" spans="1:40">
      <c r="A44" s="99"/>
      <c r="B44" s="99"/>
      <c r="C44" s="99"/>
      <c r="D44" s="99"/>
      <c r="E44" s="99"/>
      <c r="F44" s="99"/>
      <c r="G44" s="99"/>
      <c r="H44" s="99"/>
      <c r="I44" s="99"/>
      <c r="J44" s="99"/>
      <c r="K44" s="99"/>
      <c r="L44" s="99"/>
      <c r="M44" s="99"/>
      <c r="N44" s="99"/>
      <c r="O44" s="99"/>
      <c r="P44" s="99"/>
      <c r="Q44" s="99"/>
      <c r="R44" s="99"/>
      <c r="S44" s="99"/>
      <c r="T44" s="99"/>
      <c r="U44" s="84"/>
      <c r="V44" s="84"/>
      <c r="W44" s="84"/>
      <c r="X44" s="84"/>
      <c r="Y44" s="84"/>
    </row>
    <row r="45" spans="1:40">
      <c r="A45" s="99"/>
      <c r="B45" s="99"/>
      <c r="C45" s="99"/>
      <c r="D45" s="99"/>
      <c r="E45" s="99"/>
      <c r="F45" s="99"/>
      <c r="G45" s="99"/>
      <c r="H45" s="99"/>
      <c r="I45" s="99"/>
      <c r="J45" s="99"/>
      <c r="K45" s="99"/>
      <c r="L45" s="99"/>
      <c r="M45" s="99"/>
      <c r="N45" s="99"/>
      <c r="O45" s="99"/>
      <c r="P45" s="99"/>
      <c r="Q45" s="99"/>
      <c r="R45" s="99"/>
      <c r="S45" s="99"/>
      <c r="T45" s="99"/>
      <c r="U45" s="84"/>
      <c r="V45" s="84"/>
      <c r="W45" s="84"/>
      <c r="X45" s="84"/>
      <c r="Y45" s="84"/>
    </row>
    <row r="46" spans="1:40">
      <c r="A46" s="45"/>
      <c r="B46" s="45"/>
      <c r="C46" s="45"/>
      <c r="D46" s="45"/>
      <c r="E46" s="45"/>
      <c r="F46" s="45"/>
      <c r="G46" s="45"/>
      <c r="H46" s="45"/>
      <c r="I46" s="45"/>
      <c r="J46" s="45"/>
      <c r="K46" s="45"/>
      <c r="L46" s="45"/>
      <c r="M46" s="45"/>
      <c r="N46" s="45"/>
      <c r="O46" s="45"/>
      <c r="P46" s="45"/>
      <c r="Q46" s="45"/>
      <c r="R46" s="45"/>
      <c r="S46" s="45"/>
      <c r="T46" s="45"/>
      <c r="U46" s="119"/>
      <c r="V46" s="119"/>
      <c r="W46" s="119"/>
      <c r="X46" s="119"/>
      <c r="Y46" s="119"/>
    </row>
    <row r="47" spans="1:40">
      <c r="A47" s="45"/>
      <c r="B47" s="45"/>
      <c r="C47" s="45"/>
      <c r="D47" s="45"/>
      <c r="E47" s="45"/>
      <c r="F47" s="45"/>
      <c r="G47" s="45"/>
      <c r="H47" s="45"/>
      <c r="I47" s="45"/>
      <c r="J47" s="45"/>
      <c r="K47" s="45"/>
      <c r="L47" s="45"/>
      <c r="M47" s="45"/>
      <c r="N47" s="45"/>
      <c r="O47" s="45"/>
      <c r="P47" s="45"/>
      <c r="Q47" s="45"/>
      <c r="R47" s="45"/>
      <c r="S47" s="45"/>
      <c r="T47" s="45"/>
      <c r="U47" s="119"/>
      <c r="V47" s="119"/>
      <c r="W47" s="119"/>
      <c r="X47" s="119"/>
      <c r="Y47" s="119"/>
    </row>
    <row r="48" spans="1:40">
      <c r="A48" s="45"/>
      <c r="B48" s="45"/>
      <c r="C48" s="45"/>
      <c r="D48" s="45"/>
      <c r="E48" s="45"/>
      <c r="F48" s="45"/>
      <c r="G48" s="45"/>
      <c r="H48" s="45"/>
      <c r="I48" s="45"/>
      <c r="J48" s="45"/>
      <c r="K48" s="45"/>
      <c r="L48" s="45"/>
      <c r="M48" s="45"/>
      <c r="N48" s="45"/>
      <c r="O48" s="45"/>
      <c r="P48" s="45"/>
      <c r="Q48" s="45"/>
      <c r="R48" s="45"/>
      <c r="S48" s="45"/>
      <c r="T48" s="45"/>
      <c r="U48" s="119"/>
      <c r="V48" s="119"/>
      <c r="W48" s="119"/>
      <c r="X48" s="119"/>
      <c r="Y48" s="119"/>
    </row>
    <row r="49" spans="1:25">
      <c r="A49" s="45"/>
      <c r="B49" s="45"/>
      <c r="C49" s="45"/>
      <c r="D49" s="45"/>
      <c r="E49" s="45"/>
      <c r="F49" s="45"/>
      <c r="G49" s="45"/>
      <c r="H49" s="45"/>
      <c r="I49" s="45"/>
      <c r="J49" s="45"/>
      <c r="K49" s="45"/>
      <c r="L49" s="45"/>
      <c r="M49" s="45"/>
      <c r="N49" s="45"/>
      <c r="O49" s="45"/>
      <c r="P49" s="45"/>
      <c r="Q49" s="45"/>
      <c r="R49" s="45"/>
      <c r="S49" s="45"/>
      <c r="T49" s="45"/>
      <c r="U49" s="119"/>
      <c r="V49" s="119"/>
      <c r="W49" s="119"/>
      <c r="X49" s="119"/>
      <c r="Y49" s="119"/>
    </row>
    <row r="50" spans="1:25">
      <c r="A50" s="45"/>
      <c r="B50" s="45"/>
      <c r="C50" s="45"/>
      <c r="D50" s="45"/>
      <c r="E50" s="45"/>
      <c r="F50" s="45"/>
      <c r="G50" s="45"/>
      <c r="H50" s="45"/>
      <c r="I50" s="45"/>
      <c r="J50" s="45"/>
      <c r="K50" s="45"/>
      <c r="L50" s="45"/>
      <c r="M50" s="45"/>
      <c r="N50" s="45"/>
      <c r="O50" s="45"/>
      <c r="P50" s="45"/>
      <c r="Q50" s="45"/>
      <c r="R50" s="45"/>
      <c r="S50" s="45"/>
      <c r="T50" s="45"/>
      <c r="U50" s="119"/>
      <c r="V50" s="119"/>
      <c r="W50" s="119"/>
      <c r="X50" s="119"/>
      <c r="Y50" s="119"/>
    </row>
    <row r="51" spans="1:25">
      <c r="A51" s="45"/>
      <c r="B51" s="45"/>
      <c r="C51" s="45"/>
      <c r="D51" s="45"/>
      <c r="E51" s="45"/>
      <c r="F51" s="45"/>
      <c r="G51" s="45"/>
      <c r="H51" s="45"/>
      <c r="I51" s="45"/>
      <c r="J51" s="45"/>
      <c r="K51" s="45"/>
      <c r="L51" s="45"/>
      <c r="M51" s="45"/>
      <c r="N51" s="45"/>
      <c r="O51" s="45"/>
      <c r="P51" s="45"/>
      <c r="Q51" s="45"/>
      <c r="R51" s="45"/>
      <c r="S51" s="45"/>
      <c r="T51" s="45"/>
      <c r="U51" s="119"/>
      <c r="V51" s="119"/>
      <c r="W51" s="119"/>
      <c r="X51" s="119"/>
      <c r="Y51" s="119"/>
    </row>
    <row r="52" spans="1:25">
      <c r="A52" s="45"/>
      <c r="B52" s="45"/>
      <c r="C52" s="45"/>
      <c r="D52" s="45"/>
      <c r="E52" s="45"/>
      <c r="F52" s="45"/>
      <c r="G52" s="45"/>
      <c r="H52" s="45"/>
      <c r="I52" s="45"/>
      <c r="J52" s="45"/>
      <c r="K52" s="45"/>
      <c r="L52" s="45"/>
      <c r="M52" s="45"/>
      <c r="N52" s="45"/>
      <c r="O52" s="45"/>
      <c r="P52" s="45"/>
      <c r="Q52" s="45"/>
      <c r="R52" s="45"/>
      <c r="S52" s="45"/>
      <c r="T52" s="45"/>
      <c r="U52" s="119"/>
      <c r="V52" s="119"/>
      <c r="W52" s="119"/>
      <c r="X52" s="119"/>
      <c r="Y52" s="119"/>
    </row>
    <row r="53" spans="1:25">
      <c r="A53" s="120"/>
      <c r="B53" s="120"/>
      <c r="C53" s="120"/>
      <c r="D53" s="120"/>
      <c r="E53" s="120"/>
      <c r="F53" s="120"/>
      <c r="G53" s="120"/>
      <c r="H53" s="120"/>
      <c r="I53" s="120"/>
      <c r="J53" s="120"/>
      <c r="K53" s="120"/>
      <c r="L53" s="120"/>
      <c r="M53" s="120"/>
      <c r="N53" s="120"/>
      <c r="O53" s="120"/>
      <c r="P53" s="120"/>
      <c r="Q53" s="120"/>
      <c r="R53" s="120"/>
      <c r="S53" s="120"/>
      <c r="T53" s="120"/>
      <c r="U53" s="121"/>
      <c r="V53" s="121"/>
      <c r="W53" s="121"/>
      <c r="X53" s="121"/>
      <c r="Y53" s="121"/>
    </row>
    <row r="54" spans="1:25">
      <c r="A54" s="45"/>
      <c r="B54" s="45"/>
      <c r="C54" s="45"/>
      <c r="D54" s="45"/>
      <c r="E54" s="45"/>
      <c r="F54" s="45"/>
      <c r="G54" s="45"/>
      <c r="H54" s="45"/>
      <c r="I54" s="45"/>
      <c r="J54" s="45"/>
      <c r="K54" s="45"/>
      <c r="L54" s="45"/>
      <c r="M54" s="45"/>
      <c r="N54" s="45"/>
      <c r="O54" s="45"/>
      <c r="P54" s="45"/>
      <c r="Q54" s="45"/>
      <c r="R54" s="45"/>
      <c r="S54" s="45"/>
      <c r="T54" s="45"/>
      <c r="U54" s="119"/>
      <c r="V54" s="119"/>
      <c r="W54" s="119"/>
      <c r="X54" s="119"/>
      <c r="Y54" s="119"/>
    </row>
    <row r="55" spans="1:25">
      <c r="A55" s="45"/>
      <c r="B55" s="45"/>
      <c r="C55" s="45"/>
      <c r="D55" s="45"/>
      <c r="E55" s="45"/>
      <c r="F55" s="45"/>
      <c r="G55" s="45"/>
      <c r="H55" s="45"/>
      <c r="I55" s="45"/>
      <c r="J55" s="45"/>
      <c r="K55" s="45"/>
      <c r="L55" s="45"/>
      <c r="M55" s="45"/>
      <c r="N55" s="45"/>
      <c r="O55" s="45"/>
      <c r="P55" s="45"/>
      <c r="Q55" s="45"/>
      <c r="R55" s="45"/>
      <c r="S55" s="45"/>
      <c r="T55" s="45"/>
      <c r="U55" s="119"/>
      <c r="V55" s="119"/>
      <c r="W55" s="119"/>
      <c r="X55" s="119"/>
      <c r="Y55" s="119"/>
    </row>
    <row r="56" spans="1:25">
      <c r="A56" s="45"/>
      <c r="B56" s="45"/>
      <c r="C56" s="45"/>
      <c r="D56" s="45"/>
      <c r="E56" s="45"/>
      <c r="F56" s="45"/>
      <c r="G56" s="45"/>
      <c r="H56" s="45"/>
      <c r="I56" s="45"/>
      <c r="J56" s="45"/>
      <c r="K56" s="45"/>
      <c r="L56" s="45"/>
      <c r="M56" s="45"/>
      <c r="N56" s="45"/>
      <c r="O56" s="45"/>
      <c r="P56" s="45"/>
      <c r="Q56" s="45"/>
      <c r="R56" s="45"/>
      <c r="S56" s="45"/>
      <c r="T56" s="45"/>
      <c r="U56" s="119"/>
      <c r="V56" s="119"/>
      <c r="W56" s="119"/>
      <c r="X56" s="119"/>
      <c r="Y56" s="119"/>
    </row>
    <row r="57" spans="1:25">
      <c r="A57" s="45"/>
      <c r="B57" s="45"/>
      <c r="C57" s="45"/>
      <c r="D57" s="45"/>
      <c r="E57" s="45"/>
      <c r="F57" s="45"/>
      <c r="G57" s="45"/>
      <c r="H57" s="45"/>
      <c r="I57" s="45"/>
      <c r="J57" s="45"/>
      <c r="K57" s="45"/>
      <c r="L57" s="45"/>
      <c r="M57" s="45"/>
      <c r="N57" s="45"/>
      <c r="O57" s="45"/>
      <c r="P57" s="45"/>
      <c r="Q57" s="45"/>
      <c r="R57" s="45"/>
      <c r="S57" s="45"/>
      <c r="T57" s="45"/>
      <c r="U57" s="119"/>
      <c r="V57" s="119"/>
      <c r="W57" s="119"/>
      <c r="X57" s="119"/>
      <c r="Y57" s="119"/>
    </row>
    <row r="58" spans="1:25">
      <c r="A58" s="45"/>
      <c r="B58" s="45"/>
      <c r="C58" s="45"/>
      <c r="D58" s="45"/>
      <c r="E58" s="45"/>
      <c r="F58" s="45"/>
      <c r="G58" s="45"/>
      <c r="H58" s="45"/>
      <c r="I58" s="45"/>
      <c r="J58" s="45"/>
      <c r="K58" s="45"/>
      <c r="L58" s="45"/>
      <c r="M58" s="45"/>
      <c r="N58" s="45"/>
      <c r="O58" s="45"/>
      <c r="P58" s="45"/>
      <c r="Q58" s="45"/>
      <c r="R58" s="45"/>
      <c r="S58" s="45"/>
      <c r="T58" s="45"/>
      <c r="U58" s="119"/>
      <c r="V58" s="119"/>
      <c r="W58" s="119"/>
      <c r="X58" s="119"/>
      <c r="Y58" s="119"/>
    </row>
    <row r="59" spans="1:25">
      <c r="A59" s="45"/>
      <c r="B59" s="45"/>
      <c r="C59" s="45"/>
      <c r="D59" s="45"/>
      <c r="E59" s="45"/>
      <c r="F59" s="45"/>
      <c r="G59" s="45"/>
      <c r="H59" s="45"/>
      <c r="I59" s="45"/>
      <c r="J59" s="45"/>
      <c r="K59" s="45"/>
      <c r="L59" s="45"/>
      <c r="M59" s="45"/>
      <c r="N59" s="45"/>
      <c r="O59" s="45"/>
      <c r="P59" s="45"/>
      <c r="Q59" s="45"/>
      <c r="R59" s="45"/>
      <c r="S59" s="45"/>
      <c r="T59" s="45"/>
      <c r="U59" s="122"/>
      <c r="V59" s="122"/>
      <c r="W59" s="122"/>
      <c r="X59" s="122"/>
      <c r="Y59" s="122"/>
    </row>
    <row r="60" spans="1:25">
      <c r="A60" s="45"/>
      <c r="B60" s="45"/>
      <c r="C60" s="45"/>
      <c r="D60" s="45"/>
      <c r="E60" s="45"/>
      <c r="F60" s="45"/>
      <c r="G60" s="45"/>
      <c r="H60" s="45"/>
      <c r="I60" s="45"/>
      <c r="J60" s="45"/>
      <c r="K60" s="45"/>
      <c r="L60" s="45"/>
      <c r="M60" s="45"/>
      <c r="N60" s="45"/>
      <c r="O60" s="45"/>
      <c r="P60" s="45"/>
      <c r="Q60" s="45"/>
      <c r="R60" s="45"/>
      <c r="S60" s="45"/>
      <c r="T60" s="45"/>
      <c r="U60" s="48"/>
      <c r="V60" s="48"/>
      <c r="W60" s="48"/>
      <c r="X60" s="83"/>
      <c r="Y60" s="83"/>
    </row>
    <row r="61" spans="1:25">
      <c r="A61" s="45"/>
      <c r="B61" s="45"/>
      <c r="C61" s="45"/>
      <c r="D61" s="45"/>
      <c r="E61" s="45"/>
      <c r="F61" s="45"/>
      <c r="G61" s="45"/>
      <c r="H61" s="45"/>
      <c r="I61" s="45"/>
      <c r="J61" s="45"/>
      <c r="K61" s="45"/>
      <c r="L61" s="45"/>
      <c r="M61" s="45"/>
      <c r="N61" s="45"/>
      <c r="O61" s="45"/>
      <c r="P61" s="45"/>
      <c r="Q61" s="45"/>
      <c r="R61" s="45"/>
      <c r="S61" s="45"/>
      <c r="T61" s="45"/>
      <c r="U61" s="48"/>
      <c r="V61" s="48"/>
      <c r="W61" s="48"/>
      <c r="X61" s="83"/>
      <c r="Y61" s="83"/>
    </row>
    <row r="62" spans="1:25">
      <c r="A62" s="45"/>
      <c r="B62" s="45"/>
      <c r="C62" s="45"/>
      <c r="D62" s="45"/>
      <c r="E62" s="45"/>
      <c r="F62" s="45"/>
      <c r="G62" s="45"/>
      <c r="H62" s="45"/>
      <c r="I62" s="45"/>
      <c r="J62" s="45"/>
      <c r="K62" s="45"/>
      <c r="L62" s="45"/>
      <c r="M62" s="45"/>
      <c r="N62" s="45"/>
      <c r="O62" s="45"/>
      <c r="P62" s="45"/>
      <c r="Q62" s="45"/>
      <c r="R62" s="45"/>
      <c r="S62" s="45"/>
      <c r="T62" s="45"/>
      <c r="U62" s="48"/>
      <c r="V62" s="48"/>
      <c r="W62" s="48"/>
      <c r="X62" s="83"/>
      <c r="Y62" s="83"/>
    </row>
    <row r="63" spans="1:25">
      <c r="A63" s="45"/>
      <c r="B63" s="45"/>
      <c r="C63" s="45"/>
      <c r="D63" s="45"/>
      <c r="E63" s="45"/>
      <c r="F63" s="45"/>
      <c r="G63" s="45"/>
      <c r="H63" s="45"/>
      <c r="I63" s="45"/>
      <c r="J63" s="45"/>
      <c r="K63" s="45"/>
      <c r="L63" s="45"/>
      <c r="M63" s="45"/>
      <c r="N63" s="45"/>
      <c r="O63" s="45"/>
      <c r="P63" s="45"/>
      <c r="Q63" s="45"/>
      <c r="R63" s="45"/>
      <c r="S63" s="45"/>
      <c r="T63" s="45"/>
      <c r="U63" s="48"/>
      <c r="V63" s="48"/>
      <c r="W63" s="48"/>
    </row>
    <row r="64" spans="1:25">
      <c r="A64" s="45"/>
      <c r="B64" s="45"/>
      <c r="C64" s="45"/>
      <c r="D64" s="45"/>
      <c r="E64" s="45"/>
      <c r="F64" s="45"/>
      <c r="G64" s="45"/>
      <c r="H64" s="45"/>
      <c r="I64" s="45"/>
      <c r="J64" s="45"/>
      <c r="K64" s="45"/>
      <c r="L64" s="45"/>
      <c r="M64" s="45"/>
      <c r="N64" s="45"/>
      <c r="O64" s="45"/>
      <c r="P64" s="45"/>
      <c r="Q64" s="45"/>
      <c r="R64" s="45"/>
      <c r="S64" s="45"/>
      <c r="T64" s="45"/>
      <c r="U64" s="48"/>
      <c r="V64" s="48"/>
      <c r="W64" s="48"/>
    </row>
    <row r="65" spans="1:23">
      <c r="A65" s="45"/>
      <c r="B65" s="45"/>
      <c r="C65" s="45"/>
      <c r="D65" s="45"/>
      <c r="E65" s="45"/>
      <c r="F65" s="45"/>
      <c r="G65" s="45"/>
      <c r="H65" s="45"/>
      <c r="I65" s="45"/>
      <c r="J65" s="45"/>
      <c r="K65" s="45"/>
      <c r="L65" s="45"/>
      <c r="M65" s="45"/>
      <c r="N65" s="45"/>
      <c r="O65" s="45"/>
      <c r="P65" s="45"/>
      <c r="Q65" s="45"/>
      <c r="R65" s="45"/>
      <c r="S65" s="45"/>
      <c r="T65" s="45"/>
      <c r="U65" s="48"/>
      <c r="V65" s="48"/>
      <c r="W65" s="48"/>
    </row>
    <row r="66" spans="1:23">
      <c r="A66" s="45"/>
      <c r="B66" s="45"/>
      <c r="C66" s="45"/>
      <c r="D66" s="45"/>
      <c r="E66" s="45"/>
      <c r="F66" s="45"/>
      <c r="G66" s="45"/>
      <c r="H66" s="45"/>
      <c r="I66" s="45"/>
      <c r="J66" s="45"/>
      <c r="K66" s="45"/>
      <c r="L66" s="45"/>
      <c r="M66" s="45"/>
      <c r="N66" s="45"/>
      <c r="O66" s="45"/>
      <c r="P66" s="45"/>
      <c r="Q66" s="45"/>
      <c r="R66" s="45"/>
      <c r="S66" s="45"/>
      <c r="T66" s="45"/>
      <c r="U66" s="48"/>
      <c r="V66" s="48"/>
      <c r="W66" s="48"/>
    </row>
    <row r="67" spans="1:23">
      <c r="A67" s="45"/>
      <c r="B67" s="45"/>
      <c r="C67" s="45"/>
      <c r="D67" s="45"/>
      <c r="E67" s="45"/>
      <c r="F67" s="45"/>
      <c r="G67" s="45"/>
      <c r="H67" s="45"/>
      <c r="I67" s="45"/>
      <c r="J67" s="45"/>
      <c r="K67" s="45"/>
      <c r="L67" s="45"/>
      <c r="M67" s="45"/>
      <c r="N67" s="45"/>
      <c r="O67" s="45"/>
      <c r="P67" s="45"/>
      <c r="Q67" s="45"/>
      <c r="R67" s="45"/>
      <c r="S67" s="45"/>
      <c r="T67" s="45"/>
      <c r="U67" s="48"/>
      <c r="V67" s="48"/>
      <c r="W67" s="48"/>
    </row>
    <row r="68" spans="1:23">
      <c r="A68" s="45"/>
      <c r="B68" s="45"/>
      <c r="C68" s="45"/>
      <c r="D68" s="45"/>
      <c r="E68" s="45"/>
      <c r="F68" s="45"/>
      <c r="G68" s="45"/>
      <c r="H68" s="45"/>
      <c r="I68" s="45"/>
      <c r="J68" s="45"/>
      <c r="K68" s="45"/>
      <c r="L68" s="45"/>
      <c r="M68" s="45"/>
      <c r="N68" s="45"/>
      <c r="O68" s="45"/>
      <c r="P68" s="45"/>
      <c r="Q68" s="45"/>
      <c r="R68" s="45"/>
      <c r="S68" s="45"/>
      <c r="T68" s="45"/>
      <c r="U68" s="48"/>
      <c r="V68" s="48"/>
      <c r="W68" s="48"/>
    </row>
    <row r="69" spans="1:23">
      <c r="A69" s="45"/>
      <c r="B69" s="45"/>
      <c r="C69" s="45"/>
      <c r="D69" s="45"/>
      <c r="E69" s="45"/>
      <c r="F69" s="45"/>
      <c r="G69" s="45"/>
      <c r="H69" s="45"/>
      <c r="I69" s="45"/>
      <c r="J69" s="45"/>
      <c r="K69" s="45"/>
      <c r="L69" s="45"/>
      <c r="M69" s="45"/>
      <c r="N69" s="45"/>
      <c r="O69" s="45"/>
      <c r="P69" s="45"/>
      <c r="Q69" s="45"/>
      <c r="R69" s="45"/>
      <c r="S69" s="45"/>
      <c r="T69" s="45"/>
      <c r="U69" s="48"/>
      <c r="V69" s="48"/>
      <c r="W69" s="48"/>
    </row>
    <row r="70" spans="1:23">
      <c r="A70" s="45"/>
      <c r="B70" s="45"/>
      <c r="C70" s="45"/>
      <c r="D70" s="45"/>
      <c r="E70" s="45"/>
      <c r="F70" s="45"/>
      <c r="G70" s="45"/>
      <c r="H70" s="45"/>
      <c r="I70" s="45"/>
      <c r="J70" s="45"/>
      <c r="K70" s="45"/>
      <c r="L70" s="45"/>
      <c r="M70" s="45"/>
      <c r="N70" s="45"/>
      <c r="O70" s="45"/>
      <c r="P70" s="45"/>
      <c r="Q70" s="45"/>
      <c r="R70" s="45"/>
      <c r="S70" s="45"/>
      <c r="T70" s="45"/>
      <c r="U70" s="48"/>
      <c r="V70" s="48"/>
      <c r="W70" s="48"/>
    </row>
    <row r="71" spans="1:23">
      <c r="A71" s="45"/>
      <c r="B71" s="45"/>
      <c r="C71" s="45"/>
      <c r="D71" s="45"/>
      <c r="E71" s="45"/>
      <c r="F71" s="45"/>
      <c r="G71" s="45"/>
      <c r="H71" s="45"/>
      <c r="I71" s="45"/>
      <c r="J71" s="45"/>
      <c r="K71" s="45"/>
      <c r="L71" s="45"/>
      <c r="M71" s="45"/>
      <c r="N71" s="45"/>
      <c r="O71" s="45"/>
      <c r="P71" s="45"/>
      <c r="Q71" s="45"/>
      <c r="R71" s="45"/>
      <c r="S71" s="45"/>
      <c r="T71" s="45"/>
      <c r="U71" s="48"/>
      <c r="V71" s="48"/>
      <c r="W71" s="48"/>
    </row>
    <row r="72" spans="1:23">
      <c r="A72" s="45"/>
      <c r="B72" s="45"/>
      <c r="C72" s="45"/>
      <c r="D72" s="45"/>
      <c r="E72" s="45"/>
      <c r="F72" s="45"/>
      <c r="G72" s="45"/>
      <c r="H72" s="45"/>
      <c r="I72" s="45"/>
      <c r="J72" s="45"/>
      <c r="K72" s="45"/>
      <c r="L72" s="45"/>
      <c r="M72" s="45"/>
      <c r="N72" s="45"/>
      <c r="O72" s="45"/>
      <c r="P72" s="45"/>
      <c r="Q72" s="45"/>
      <c r="R72" s="45"/>
      <c r="S72" s="45"/>
      <c r="T72" s="45"/>
      <c r="U72" s="48"/>
      <c r="V72" s="48"/>
      <c r="W72" s="48"/>
    </row>
    <row r="73" spans="1:23">
      <c r="A73" s="45"/>
      <c r="B73" s="45"/>
      <c r="C73" s="45"/>
      <c r="D73" s="45"/>
      <c r="E73" s="45"/>
      <c r="F73" s="45"/>
      <c r="G73" s="45"/>
      <c r="H73" s="45"/>
      <c r="I73" s="45"/>
      <c r="J73" s="45"/>
      <c r="K73" s="45"/>
      <c r="L73" s="45"/>
      <c r="M73" s="45"/>
      <c r="N73" s="45"/>
      <c r="O73" s="45"/>
      <c r="P73" s="45"/>
      <c r="Q73" s="45"/>
      <c r="R73" s="45"/>
      <c r="S73" s="45"/>
      <c r="T73" s="45"/>
      <c r="U73" s="48"/>
      <c r="V73" s="48"/>
      <c r="W73" s="48"/>
    </row>
    <row r="74" spans="1:23">
      <c r="A74" s="45"/>
      <c r="B74" s="45"/>
      <c r="C74" s="45"/>
      <c r="D74" s="45"/>
      <c r="E74" s="45"/>
      <c r="F74" s="45"/>
      <c r="G74" s="45"/>
      <c r="H74" s="45"/>
      <c r="I74" s="45"/>
      <c r="J74" s="45"/>
      <c r="K74" s="45"/>
      <c r="L74" s="45"/>
      <c r="M74" s="45"/>
      <c r="N74" s="45"/>
      <c r="O74" s="45"/>
      <c r="P74" s="45"/>
      <c r="Q74" s="45"/>
      <c r="R74" s="45"/>
      <c r="S74" s="45"/>
      <c r="T74" s="45"/>
      <c r="U74" s="48"/>
      <c r="V74" s="48"/>
      <c r="W74" s="48"/>
    </row>
    <row r="75" spans="1:23">
      <c r="A75" s="45"/>
      <c r="B75" s="45"/>
      <c r="C75" s="45"/>
      <c r="D75" s="45"/>
      <c r="E75" s="45"/>
      <c r="F75" s="45"/>
      <c r="G75" s="45"/>
      <c r="H75" s="45"/>
      <c r="I75" s="45"/>
      <c r="J75" s="45"/>
      <c r="K75" s="45"/>
      <c r="L75" s="45"/>
      <c r="M75" s="45"/>
      <c r="N75" s="45"/>
      <c r="O75" s="45"/>
      <c r="P75" s="45"/>
      <c r="Q75" s="45"/>
      <c r="R75" s="45"/>
      <c r="S75" s="45"/>
      <c r="T75" s="45"/>
      <c r="U75" s="48"/>
      <c r="V75" s="48"/>
      <c r="W75" s="48"/>
    </row>
    <row r="76" spans="1:23">
      <c r="A76" s="45"/>
      <c r="B76" s="45"/>
      <c r="C76" s="45"/>
      <c r="D76" s="45"/>
      <c r="E76" s="45"/>
      <c r="F76" s="45"/>
      <c r="G76" s="45"/>
      <c r="H76" s="45"/>
      <c r="I76" s="45"/>
      <c r="J76" s="45"/>
      <c r="K76" s="45"/>
      <c r="L76" s="45"/>
      <c r="M76" s="45"/>
      <c r="N76" s="45"/>
      <c r="O76" s="45"/>
      <c r="P76" s="45"/>
      <c r="Q76" s="45"/>
      <c r="R76" s="45"/>
      <c r="S76" s="45"/>
      <c r="T76" s="45"/>
      <c r="U76" s="48"/>
      <c r="V76" s="48"/>
      <c r="W76" s="48"/>
    </row>
    <row r="77" spans="1:23">
      <c r="A77" s="45"/>
      <c r="B77" s="45"/>
      <c r="C77" s="45"/>
      <c r="D77" s="45"/>
      <c r="E77" s="45"/>
      <c r="F77" s="45"/>
      <c r="G77" s="45"/>
      <c r="H77" s="45"/>
      <c r="I77" s="45"/>
      <c r="J77" s="45"/>
      <c r="K77" s="45"/>
      <c r="L77" s="45"/>
      <c r="M77" s="45"/>
      <c r="N77" s="45"/>
      <c r="O77" s="45"/>
      <c r="P77" s="45"/>
      <c r="Q77" s="45"/>
      <c r="R77" s="45"/>
      <c r="S77" s="45"/>
      <c r="T77" s="45"/>
      <c r="U77" s="48"/>
      <c r="V77" s="48"/>
      <c r="W77" s="48"/>
    </row>
    <row r="78" spans="1:23">
      <c r="A78" s="45"/>
      <c r="B78" s="45"/>
      <c r="C78" s="45"/>
      <c r="D78" s="45"/>
      <c r="E78" s="45"/>
      <c r="F78" s="45"/>
      <c r="G78" s="45"/>
      <c r="H78" s="45"/>
      <c r="I78" s="45"/>
      <c r="J78" s="45"/>
      <c r="K78" s="45"/>
      <c r="L78" s="45"/>
      <c r="M78" s="45"/>
      <c r="N78" s="45"/>
      <c r="O78" s="45"/>
      <c r="P78" s="45"/>
      <c r="Q78" s="45"/>
      <c r="R78" s="45"/>
      <c r="S78" s="45"/>
      <c r="T78" s="45"/>
      <c r="U78" s="48"/>
      <c r="V78" s="48"/>
      <c r="W78" s="48"/>
    </row>
    <row r="79" spans="1:23">
      <c r="A79" s="45"/>
      <c r="B79" s="45"/>
      <c r="C79" s="45"/>
      <c r="D79" s="45"/>
      <c r="E79" s="45"/>
      <c r="F79" s="45"/>
      <c r="G79" s="45"/>
      <c r="H79" s="45"/>
      <c r="I79" s="45"/>
      <c r="J79" s="45"/>
      <c r="K79" s="45"/>
      <c r="L79" s="45"/>
      <c r="M79" s="45"/>
      <c r="N79" s="45"/>
      <c r="O79" s="45"/>
      <c r="P79" s="45"/>
      <c r="Q79" s="45"/>
      <c r="R79" s="45"/>
      <c r="S79" s="45"/>
      <c r="T79" s="45"/>
      <c r="U79" s="48"/>
      <c r="V79" s="48"/>
      <c r="W79" s="48"/>
    </row>
    <row r="80" spans="1:23">
      <c r="A80" s="45"/>
      <c r="B80" s="45"/>
      <c r="C80" s="45"/>
      <c r="D80" s="45"/>
      <c r="E80" s="45"/>
      <c r="F80" s="45"/>
      <c r="G80" s="45"/>
      <c r="H80" s="45"/>
      <c r="I80" s="45"/>
      <c r="J80" s="45"/>
      <c r="K80" s="45"/>
      <c r="L80" s="45"/>
      <c r="M80" s="45"/>
      <c r="N80" s="45"/>
      <c r="O80" s="45"/>
      <c r="P80" s="45"/>
      <c r="Q80" s="45"/>
      <c r="R80" s="45"/>
      <c r="S80" s="45"/>
      <c r="T80" s="45"/>
      <c r="U80" s="48"/>
      <c r="V80" s="48"/>
      <c r="W80" s="48"/>
    </row>
    <row r="81" spans="1:23">
      <c r="A81" s="45"/>
      <c r="B81" s="45"/>
      <c r="C81" s="45"/>
      <c r="D81" s="45"/>
      <c r="E81" s="45"/>
      <c r="F81" s="45"/>
      <c r="G81" s="45"/>
      <c r="H81" s="45"/>
      <c r="I81" s="45"/>
      <c r="J81" s="45"/>
      <c r="K81" s="45"/>
      <c r="L81" s="45"/>
      <c r="M81" s="45"/>
      <c r="N81" s="45"/>
      <c r="O81" s="45"/>
      <c r="P81" s="45"/>
      <c r="Q81" s="45"/>
      <c r="R81" s="45"/>
      <c r="S81" s="45"/>
      <c r="T81" s="45"/>
      <c r="U81" s="48"/>
      <c r="V81" s="48"/>
      <c r="W81" s="48"/>
    </row>
    <row r="82" spans="1:23">
      <c r="A82" s="45"/>
      <c r="B82" s="45"/>
      <c r="C82" s="45"/>
      <c r="D82" s="45"/>
      <c r="E82" s="45"/>
      <c r="F82" s="45"/>
      <c r="G82" s="45"/>
      <c r="H82" s="45"/>
      <c r="I82" s="45"/>
      <c r="J82" s="45"/>
      <c r="K82" s="45"/>
      <c r="L82" s="45"/>
      <c r="M82" s="45"/>
      <c r="N82" s="45"/>
      <c r="O82" s="45"/>
      <c r="P82" s="45"/>
      <c r="Q82" s="45"/>
      <c r="R82" s="45"/>
      <c r="S82" s="45"/>
      <c r="T82" s="45"/>
      <c r="U82" s="48"/>
      <c r="V82" s="48"/>
      <c r="W82" s="48"/>
    </row>
    <row r="83" spans="1:23">
      <c r="A83" s="45"/>
      <c r="B83" s="45"/>
      <c r="C83" s="45"/>
      <c r="D83" s="45"/>
      <c r="E83" s="45"/>
      <c r="F83" s="45"/>
      <c r="G83" s="45"/>
      <c r="H83" s="45"/>
      <c r="I83" s="45"/>
      <c r="J83" s="45"/>
      <c r="K83" s="45"/>
      <c r="L83" s="45"/>
      <c r="M83" s="45"/>
      <c r="N83" s="45"/>
      <c r="O83" s="45"/>
      <c r="P83" s="45"/>
      <c r="Q83" s="45"/>
      <c r="R83" s="45"/>
      <c r="S83" s="45"/>
      <c r="T83" s="45"/>
      <c r="U83" s="48"/>
      <c r="V83" s="48"/>
      <c r="W83" s="48"/>
    </row>
    <row r="84" spans="1:23">
      <c r="A84" s="45"/>
      <c r="B84" s="45"/>
      <c r="C84" s="45"/>
      <c r="D84" s="45"/>
      <c r="E84" s="45"/>
      <c r="F84" s="45"/>
      <c r="G84" s="45"/>
      <c r="H84" s="45"/>
      <c r="I84" s="45"/>
      <c r="J84" s="45"/>
      <c r="K84" s="45"/>
      <c r="L84" s="45"/>
      <c r="M84" s="45"/>
      <c r="N84" s="45"/>
      <c r="O84" s="45"/>
      <c r="P84" s="45"/>
      <c r="Q84" s="45"/>
      <c r="R84" s="45"/>
      <c r="S84" s="45"/>
      <c r="T84" s="45"/>
      <c r="U84" s="48"/>
      <c r="V84" s="48"/>
      <c r="W84" s="48"/>
    </row>
    <row r="85" spans="1:23">
      <c r="A85" s="45"/>
      <c r="B85" s="45"/>
      <c r="C85" s="45"/>
      <c r="D85" s="45"/>
      <c r="E85" s="45"/>
      <c r="F85" s="45"/>
      <c r="G85" s="45"/>
      <c r="H85" s="45"/>
      <c r="I85" s="45"/>
      <c r="J85" s="45"/>
      <c r="K85" s="45"/>
      <c r="L85" s="45"/>
      <c r="M85" s="45"/>
      <c r="N85" s="45"/>
      <c r="O85" s="45"/>
      <c r="P85" s="45"/>
      <c r="Q85" s="45"/>
      <c r="R85" s="45"/>
      <c r="S85" s="45"/>
      <c r="T85" s="45"/>
      <c r="U85" s="48"/>
      <c r="V85" s="48"/>
      <c r="W85" s="48"/>
    </row>
    <row r="86" spans="1:23">
      <c r="A86" s="45"/>
      <c r="B86" s="45"/>
      <c r="C86" s="45"/>
      <c r="D86" s="45"/>
      <c r="E86" s="45"/>
      <c r="F86" s="45"/>
      <c r="G86" s="45"/>
      <c r="H86" s="45"/>
      <c r="I86" s="45"/>
      <c r="J86" s="45"/>
      <c r="K86" s="45"/>
      <c r="L86" s="45"/>
      <c r="M86" s="45"/>
      <c r="N86" s="45"/>
      <c r="O86" s="45"/>
      <c r="P86" s="45"/>
      <c r="Q86" s="45"/>
      <c r="R86" s="45"/>
      <c r="S86" s="45"/>
      <c r="T86" s="45"/>
      <c r="U86" s="48"/>
      <c r="V86" s="48"/>
      <c r="W86" s="48"/>
    </row>
    <row r="87" spans="1:23">
      <c r="A87" s="45"/>
      <c r="B87" s="45"/>
      <c r="C87" s="45"/>
      <c r="D87" s="45"/>
      <c r="E87" s="45"/>
      <c r="F87" s="45"/>
      <c r="G87" s="45"/>
      <c r="H87" s="45"/>
      <c r="I87" s="45"/>
      <c r="J87" s="45"/>
      <c r="K87" s="45"/>
      <c r="L87" s="45"/>
      <c r="M87" s="45"/>
      <c r="N87" s="45"/>
      <c r="O87" s="45"/>
      <c r="P87" s="45"/>
      <c r="Q87" s="45"/>
      <c r="R87" s="45"/>
      <c r="S87" s="45"/>
      <c r="T87" s="45"/>
      <c r="U87" s="48"/>
      <c r="V87" s="48"/>
      <c r="W87" s="48"/>
    </row>
    <row r="88" spans="1:23">
      <c r="A88" s="45"/>
      <c r="B88" s="45"/>
      <c r="C88" s="45"/>
      <c r="D88" s="45"/>
      <c r="E88" s="45"/>
      <c r="F88" s="45"/>
      <c r="G88" s="45"/>
      <c r="H88" s="45"/>
      <c r="I88" s="45"/>
      <c r="J88" s="45"/>
      <c r="K88" s="45"/>
      <c r="L88" s="45"/>
      <c r="M88" s="45"/>
      <c r="N88" s="45"/>
      <c r="O88" s="45"/>
      <c r="P88" s="45"/>
      <c r="Q88" s="45"/>
      <c r="R88" s="45"/>
      <c r="S88" s="45"/>
      <c r="T88" s="45"/>
      <c r="U88" s="48"/>
      <c r="V88" s="48"/>
      <c r="W88" s="48"/>
    </row>
    <row r="89" spans="1:23">
      <c r="A89" s="45"/>
      <c r="B89" s="45"/>
      <c r="C89" s="45"/>
      <c r="D89" s="45"/>
      <c r="E89" s="45"/>
      <c r="F89" s="45"/>
      <c r="G89" s="45"/>
      <c r="H89" s="45"/>
      <c r="I89" s="45"/>
      <c r="J89" s="45"/>
      <c r="K89" s="45"/>
      <c r="L89" s="45"/>
      <c r="M89" s="45"/>
      <c r="N89" s="45"/>
      <c r="O89" s="45"/>
      <c r="P89" s="45"/>
      <c r="Q89" s="45"/>
      <c r="R89" s="45"/>
      <c r="S89" s="45"/>
      <c r="T89" s="45"/>
      <c r="U89" s="48"/>
      <c r="V89" s="48"/>
      <c r="W89" s="48"/>
    </row>
    <row r="90" spans="1:23">
      <c r="A90" s="45"/>
      <c r="B90" s="45"/>
      <c r="C90" s="45"/>
      <c r="D90" s="45"/>
      <c r="E90" s="45"/>
      <c r="F90" s="45"/>
      <c r="G90" s="45"/>
      <c r="H90" s="45"/>
      <c r="I90" s="45"/>
      <c r="J90" s="45"/>
      <c r="K90" s="45"/>
      <c r="L90" s="45"/>
      <c r="M90" s="45"/>
      <c r="N90" s="45"/>
      <c r="O90" s="45"/>
      <c r="P90" s="45"/>
      <c r="Q90" s="45"/>
      <c r="R90" s="45"/>
      <c r="S90" s="45"/>
      <c r="T90" s="45"/>
      <c r="U90" s="48"/>
      <c r="V90" s="48"/>
      <c r="W90" s="48"/>
    </row>
    <row r="91" spans="1:23">
      <c r="A91" s="45"/>
      <c r="B91" s="45"/>
      <c r="C91" s="45"/>
      <c r="D91" s="45"/>
      <c r="E91" s="45"/>
      <c r="F91" s="45"/>
      <c r="G91" s="45"/>
      <c r="H91" s="45"/>
      <c r="I91" s="45"/>
      <c r="J91" s="45"/>
      <c r="K91" s="45"/>
      <c r="L91" s="45"/>
      <c r="M91" s="45"/>
      <c r="N91" s="45"/>
      <c r="O91" s="45"/>
      <c r="P91" s="45"/>
      <c r="Q91" s="45"/>
      <c r="R91" s="45"/>
      <c r="S91" s="45"/>
      <c r="T91" s="45"/>
      <c r="U91" s="48"/>
      <c r="V91" s="48"/>
      <c r="W91" s="48"/>
    </row>
    <row r="92" spans="1:23">
      <c r="A92" s="45"/>
      <c r="B92" s="45"/>
      <c r="C92" s="45"/>
      <c r="D92" s="45"/>
      <c r="E92" s="45"/>
      <c r="F92" s="45"/>
      <c r="G92" s="45"/>
      <c r="H92" s="45"/>
      <c r="I92" s="45"/>
      <c r="J92" s="45"/>
      <c r="K92" s="45"/>
      <c r="L92" s="45"/>
      <c r="M92" s="45"/>
      <c r="N92" s="45"/>
      <c r="O92" s="45"/>
      <c r="P92" s="45"/>
      <c r="Q92" s="45"/>
      <c r="R92" s="45"/>
      <c r="S92" s="45"/>
      <c r="T92" s="45"/>
      <c r="U92" s="48"/>
      <c r="V92" s="48"/>
      <c r="W92" s="48"/>
    </row>
    <row r="93" spans="1:23">
      <c r="A93" s="45"/>
      <c r="B93" s="45"/>
      <c r="C93" s="45"/>
      <c r="D93" s="45"/>
      <c r="E93" s="45"/>
      <c r="F93" s="45"/>
      <c r="G93" s="45"/>
      <c r="H93" s="45"/>
      <c r="I93" s="45"/>
      <c r="J93" s="45"/>
      <c r="K93" s="45"/>
      <c r="L93" s="45"/>
      <c r="M93" s="45"/>
      <c r="N93" s="45"/>
      <c r="O93" s="45"/>
      <c r="P93" s="45"/>
      <c r="Q93" s="45"/>
      <c r="R93" s="45"/>
      <c r="S93" s="45"/>
      <c r="T93" s="45"/>
      <c r="U93" s="48"/>
      <c r="V93" s="48"/>
      <c r="W93" s="48"/>
    </row>
    <row r="94" spans="1:23">
      <c r="A94" s="45"/>
      <c r="B94" s="45"/>
      <c r="C94" s="45"/>
      <c r="D94" s="45"/>
      <c r="E94" s="45"/>
      <c r="F94" s="45"/>
      <c r="G94" s="45"/>
      <c r="H94" s="45"/>
      <c r="I94" s="45"/>
      <c r="J94" s="45"/>
      <c r="K94" s="45"/>
      <c r="L94" s="45"/>
      <c r="M94" s="45"/>
      <c r="N94" s="45"/>
      <c r="O94" s="45"/>
      <c r="P94" s="45"/>
      <c r="Q94" s="45"/>
      <c r="R94" s="45"/>
      <c r="S94" s="45"/>
      <c r="T94" s="45"/>
      <c r="U94" s="48"/>
      <c r="V94" s="48"/>
      <c r="W94" s="48"/>
    </row>
    <row r="95" spans="1:23">
      <c r="A95" s="45"/>
      <c r="B95" s="45"/>
      <c r="C95" s="45"/>
      <c r="D95" s="45"/>
      <c r="E95" s="45"/>
      <c r="F95" s="45"/>
      <c r="G95" s="45"/>
      <c r="H95" s="45"/>
      <c r="I95" s="45"/>
      <c r="J95" s="45"/>
      <c r="K95" s="45"/>
      <c r="L95" s="45"/>
      <c r="M95" s="45"/>
      <c r="N95" s="45"/>
      <c r="O95" s="45"/>
      <c r="P95" s="45"/>
      <c r="Q95" s="45"/>
      <c r="R95" s="45"/>
      <c r="S95" s="45"/>
      <c r="T95" s="45"/>
      <c r="U95" s="48"/>
      <c r="V95" s="48"/>
      <c r="W95" s="48"/>
    </row>
    <row r="96" spans="1:23">
      <c r="A96" s="45"/>
      <c r="B96" s="45"/>
      <c r="C96" s="45"/>
      <c r="D96" s="45"/>
      <c r="E96" s="45"/>
      <c r="F96" s="45"/>
      <c r="G96" s="45"/>
      <c r="H96" s="45"/>
      <c r="I96" s="45"/>
      <c r="J96" s="45"/>
      <c r="K96" s="45"/>
      <c r="L96" s="45"/>
      <c r="M96" s="45"/>
      <c r="N96" s="45"/>
      <c r="O96" s="45"/>
      <c r="P96" s="45"/>
      <c r="Q96" s="45"/>
      <c r="R96" s="45"/>
      <c r="S96" s="45"/>
      <c r="T96" s="45"/>
      <c r="U96" s="48"/>
      <c r="V96" s="48"/>
      <c r="W96" s="48"/>
    </row>
    <row r="97" spans="1:23">
      <c r="A97" s="45"/>
      <c r="B97" s="45"/>
      <c r="C97" s="45"/>
      <c r="D97" s="45"/>
      <c r="E97" s="45"/>
      <c r="F97" s="45"/>
      <c r="G97" s="45"/>
      <c r="H97" s="45"/>
      <c r="I97" s="45"/>
      <c r="J97" s="45"/>
      <c r="K97" s="45"/>
      <c r="L97" s="45"/>
      <c r="M97" s="45"/>
      <c r="N97" s="45"/>
      <c r="O97" s="45"/>
      <c r="P97" s="45"/>
      <c r="Q97" s="45"/>
      <c r="R97" s="45"/>
      <c r="S97" s="45"/>
      <c r="T97" s="45"/>
      <c r="U97" s="48"/>
      <c r="V97" s="48"/>
      <c r="W97" s="48"/>
    </row>
    <row r="98" spans="1:23">
      <c r="A98" s="45"/>
      <c r="B98" s="45"/>
      <c r="C98" s="45"/>
      <c r="D98" s="45"/>
      <c r="E98" s="45"/>
      <c r="F98" s="45"/>
      <c r="G98" s="45"/>
      <c r="H98" s="45"/>
      <c r="I98" s="45"/>
      <c r="J98" s="45"/>
      <c r="K98" s="45"/>
      <c r="L98" s="45"/>
      <c r="M98" s="45"/>
      <c r="N98" s="45"/>
      <c r="O98" s="45"/>
      <c r="P98" s="45"/>
      <c r="Q98" s="45"/>
      <c r="R98" s="45"/>
      <c r="S98" s="45"/>
      <c r="T98" s="45"/>
      <c r="U98" s="48"/>
      <c r="V98" s="48"/>
      <c r="W98" s="48"/>
    </row>
    <row r="99" spans="1:23">
      <c r="A99" s="45"/>
      <c r="B99" s="45"/>
      <c r="C99" s="45"/>
      <c r="D99" s="45"/>
      <c r="E99" s="45"/>
      <c r="F99" s="45"/>
      <c r="G99" s="45"/>
      <c r="H99" s="45"/>
      <c r="I99" s="45"/>
      <c r="J99" s="45"/>
      <c r="K99" s="45"/>
      <c r="L99" s="45"/>
      <c r="M99" s="45"/>
      <c r="N99" s="45"/>
      <c r="O99" s="45"/>
      <c r="P99" s="45"/>
      <c r="Q99" s="45"/>
      <c r="R99" s="45"/>
      <c r="S99" s="45"/>
      <c r="T99" s="45"/>
      <c r="U99" s="48"/>
      <c r="V99" s="48"/>
      <c r="W99" s="48"/>
    </row>
    <row r="100" spans="1:23">
      <c r="A100" s="45"/>
      <c r="B100" s="45"/>
      <c r="C100" s="45"/>
      <c r="D100" s="45"/>
      <c r="E100" s="45"/>
      <c r="F100" s="45"/>
      <c r="G100" s="45"/>
      <c r="H100" s="45"/>
      <c r="I100" s="45"/>
      <c r="J100" s="45"/>
      <c r="K100" s="45"/>
      <c r="L100" s="45"/>
      <c r="M100" s="45"/>
      <c r="N100" s="45"/>
      <c r="O100" s="45"/>
      <c r="P100" s="45"/>
      <c r="Q100" s="45"/>
      <c r="R100" s="45"/>
      <c r="S100" s="45"/>
      <c r="T100" s="45"/>
      <c r="U100" s="48"/>
      <c r="V100" s="48"/>
      <c r="W100" s="48"/>
    </row>
    <row r="101" spans="1:23">
      <c r="A101" s="45"/>
      <c r="B101" s="45"/>
      <c r="C101" s="45"/>
      <c r="D101" s="45"/>
      <c r="E101" s="45"/>
      <c r="F101" s="45"/>
      <c r="G101" s="45"/>
      <c r="H101" s="45"/>
      <c r="I101" s="45"/>
      <c r="J101" s="45"/>
      <c r="K101" s="45"/>
      <c r="L101" s="45"/>
      <c r="M101" s="45"/>
      <c r="N101" s="45"/>
      <c r="O101" s="45"/>
      <c r="P101" s="45"/>
      <c r="Q101" s="45"/>
      <c r="R101" s="45"/>
      <c r="S101" s="45"/>
      <c r="T101" s="45"/>
      <c r="U101" s="48"/>
      <c r="V101" s="48"/>
      <c r="W101" s="48"/>
    </row>
    <row r="102" spans="1:23">
      <c r="A102" s="45"/>
      <c r="B102" s="45"/>
      <c r="C102" s="45"/>
      <c r="D102" s="45"/>
      <c r="E102" s="45"/>
      <c r="F102" s="45"/>
      <c r="G102" s="45"/>
      <c r="H102" s="45"/>
      <c r="I102" s="45"/>
      <c r="J102" s="45"/>
      <c r="K102" s="45"/>
      <c r="L102" s="45"/>
      <c r="M102" s="45"/>
      <c r="N102" s="45"/>
      <c r="O102" s="45"/>
      <c r="P102" s="45"/>
      <c r="Q102" s="45"/>
      <c r="R102" s="45"/>
      <c r="S102" s="45"/>
      <c r="T102" s="45"/>
      <c r="U102" s="48"/>
      <c r="V102" s="48"/>
      <c r="W102" s="48"/>
    </row>
    <row r="103" spans="1:23">
      <c r="A103" s="45"/>
      <c r="B103" s="45"/>
      <c r="C103" s="45"/>
      <c r="D103" s="45"/>
      <c r="E103" s="45"/>
      <c r="F103" s="45"/>
      <c r="G103" s="45"/>
      <c r="H103" s="45"/>
      <c r="I103" s="45"/>
      <c r="J103" s="45"/>
      <c r="K103" s="45"/>
      <c r="L103" s="45"/>
      <c r="M103" s="45"/>
      <c r="N103" s="45"/>
      <c r="O103" s="45"/>
      <c r="P103" s="45"/>
      <c r="Q103" s="45"/>
      <c r="R103" s="45"/>
      <c r="S103" s="45"/>
      <c r="T103" s="45"/>
      <c r="U103" s="48"/>
      <c r="V103" s="48"/>
      <c r="W103" s="48"/>
    </row>
    <row r="104" spans="1:23">
      <c r="A104" s="45"/>
      <c r="B104" s="45"/>
      <c r="C104" s="45"/>
      <c r="D104" s="45"/>
      <c r="E104" s="45"/>
      <c r="F104" s="45"/>
      <c r="G104" s="45"/>
      <c r="H104" s="45"/>
      <c r="I104" s="45"/>
      <c r="J104" s="45"/>
      <c r="K104" s="45"/>
      <c r="L104" s="45"/>
      <c r="M104" s="45"/>
      <c r="N104" s="45"/>
      <c r="O104" s="45"/>
      <c r="P104" s="45"/>
      <c r="Q104" s="45"/>
      <c r="R104" s="45"/>
      <c r="S104" s="45"/>
      <c r="T104" s="45"/>
      <c r="U104" s="48"/>
      <c r="V104" s="48"/>
      <c r="W104" s="48"/>
    </row>
    <row r="105" spans="1:23">
      <c r="A105" s="45"/>
      <c r="B105" s="45"/>
      <c r="C105" s="45"/>
      <c r="D105" s="45"/>
      <c r="E105" s="45"/>
      <c r="F105" s="45"/>
      <c r="G105" s="45"/>
      <c r="H105" s="45"/>
      <c r="I105" s="45"/>
      <c r="J105" s="45"/>
      <c r="K105" s="45"/>
      <c r="L105" s="45"/>
      <c r="M105" s="45"/>
      <c r="N105" s="45"/>
      <c r="O105" s="45"/>
      <c r="P105" s="45"/>
      <c r="Q105" s="45"/>
      <c r="R105" s="45"/>
      <c r="S105" s="45"/>
      <c r="T105" s="45"/>
      <c r="U105" s="48"/>
      <c r="V105" s="48"/>
      <c r="W105" s="48"/>
    </row>
    <row r="106" spans="1:23">
      <c r="A106" s="45"/>
      <c r="B106" s="45"/>
      <c r="C106" s="45"/>
      <c r="D106" s="45"/>
      <c r="E106" s="45"/>
      <c r="F106" s="45"/>
      <c r="G106" s="45"/>
      <c r="H106" s="45"/>
      <c r="I106" s="45"/>
      <c r="J106" s="45"/>
      <c r="K106" s="45"/>
      <c r="L106" s="45"/>
      <c r="M106" s="45"/>
      <c r="N106" s="45"/>
      <c r="O106" s="45"/>
      <c r="P106" s="45"/>
      <c r="Q106" s="45"/>
      <c r="R106" s="45"/>
      <c r="S106" s="45"/>
      <c r="T106" s="45"/>
      <c r="U106" s="48"/>
      <c r="V106" s="48"/>
      <c r="W106" s="48"/>
    </row>
    <row r="107" spans="1:23">
      <c r="A107" s="45"/>
      <c r="B107" s="45"/>
      <c r="C107" s="45"/>
      <c r="D107" s="45"/>
      <c r="E107" s="45"/>
      <c r="F107" s="45"/>
      <c r="G107" s="45"/>
      <c r="H107" s="45"/>
      <c r="I107" s="45"/>
      <c r="J107" s="45"/>
      <c r="K107" s="45"/>
      <c r="L107" s="45"/>
      <c r="M107" s="45"/>
      <c r="N107" s="45"/>
      <c r="O107" s="45"/>
      <c r="P107" s="45"/>
      <c r="Q107" s="45"/>
      <c r="R107" s="45"/>
      <c r="S107" s="45"/>
      <c r="T107" s="45"/>
      <c r="U107" s="48"/>
      <c r="V107" s="48"/>
      <c r="W107" s="48"/>
    </row>
    <row r="108" spans="1:23">
      <c r="A108" s="45"/>
      <c r="B108" s="45"/>
      <c r="C108" s="45"/>
      <c r="D108" s="45"/>
      <c r="E108" s="45"/>
      <c r="F108" s="45"/>
      <c r="G108" s="45"/>
      <c r="H108" s="45"/>
      <c r="I108" s="45"/>
      <c r="J108" s="45"/>
      <c r="K108" s="45"/>
      <c r="L108" s="45"/>
      <c r="M108" s="45"/>
      <c r="N108" s="45"/>
      <c r="O108" s="45"/>
      <c r="P108" s="45"/>
      <c r="Q108" s="45"/>
      <c r="R108" s="45"/>
      <c r="S108" s="45"/>
      <c r="T108" s="45"/>
      <c r="U108" s="48"/>
      <c r="V108" s="48"/>
      <c r="W108" s="48"/>
    </row>
    <row r="109" spans="1:23">
      <c r="A109" s="45"/>
      <c r="B109" s="45"/>
      <c r="C109" s="45"/>
      <c r="D109" s="45"/>
      <c r="E109" s="45"/>
      <c r="F109" s="45"/>
      <c r="G109" s="45"/>
      <c r="H109" s="45"/>
      <c r="I109" s="45"/>
      <c r="J109" s="45"/>
      <c r="K109" s="45"/>
      <c r="L109" s="45"/>
      <c r="M109" s="45"/>
      <c r="N109" s="45"/>
      <c r="O109" s="45"/>
      <c r="P109" s="45"/>
      <c r="Q109" s="45"/>
      <c r="R109" s="45"/>
      <c r="S109" s="45"/>
      <c r="T109" s="45"/>
      <c r="U109" s="48"/>
      <c r="V109" s="48"/>
      <c r="W109" s="48"/>
    </row>
    <row r="110" spans="1:23">
      <c r="A110" s="45"/>
      <c r="B110" s="45"/>
      <c r="C110" s="45"/>
      <c r="D110" s="45"/>
      <c r="E110" s="45"/>
      <c r="F110" s="45"/>
      <c r="G110" s="45"/>
      <c r="H110" s="45"/>
      <c r="I110" s="45"/>
      <c r="J110" s="45"/>
      <c r="K110" s="45"/>
      <c r="L110" s="45"/>
      <c r="M110" s="45"/>
      <c r="N110" s="45"/>
      <c r="O110" s="45"/>
      <c r="P110" s="45"/>
      <c r="Q110" s="45"/>
      <c r="R110" s="45"/>
      <c r="S110" s="45"/>
      <c r="T110" s="45"/>
      <c r="U110" s="48"/>
      <c r="V110" s="48"/>
      <c r="W110" s="48"/>
    </row>
    <row r="111" spans="1:23">
      <c r="A111" s="45"/>
      <c r="B111" s="45"/>
      <c r="C111" s="45"/>
      <c r="D111" s="45"/>
      <c r="E111" s="45"/>
      <c r="F111" s="45"/>
      <c r="G111" s="45"/>
      <c r="H111" s="45"/>
      <c r="I111" s="45"/>
      <c r="J111" s="45"/>
      <c r="K111" s="45"/>
      <c r="L111" s="45"/>
      <c r="M111" s="45"/>
      <c r="N111" s="45"/>
      <c r="O111" s="45"/>
      <c r="P111" s="45"/>
      <c r="Q111" s="45"/>
      <c r="R111" s="45"/>
      <c r="S111" s="45"/>
      <c r="T111" s="45"/>
      <c r="U111" s="48"/>
      <c r="V111" s="48"/>
      <c r="W111" s="48"/>
    </row>
    <row r="112" spans="1:23">
      <c r="A112" s="45"/>
      <c r="B112" s="45"/>
      <c r="C112" s="45"/>
      <c r="D112" s="45"/>
      <c r="E112" s="45"/>
      <c r="F112" s="45"/>
      <c r="G112" s="45"/>
      <c r="H112" s="45"/>
      <c r="I112" s="45"/>
      <c r="J112" s="45"/>
      <c r="K112" s="45"/>
      <c r="L112" s="45"/>
      <c r="M112" s="45"/>
      <c r="N112" s="45"/>
      <c r="O112" s="45"/>
      <c r="P112" s="45"/>
      <c r="Q112" s="45"/>
      <c r="R112" s="45"/>
      <c r="S112" s="45"/>
      <c r="T112" s="45"/>
      <c r="U112" s="48"/>
      <c r="V112" s="48"/>
      <c r="W112" s="48"/>
    </row>
    <row r="113" spans="1:23">
      <c r="A113" s="45"/>
      <c r="B113" s="45"/>
      <c r="C113" s="45"/>
      <c r="D113" s="45"/>
      <c r="E113" s="45"/>
      <c r="F113" s="45"/>
      <c r="G113" s="45"/>
      <c r="H113" s="45"/>
      <c r="I113" s="45"/>
      <c r="J113" s="45"/>
      <c r="K113" s="45"/>
      <c r="L113" s="45"/>
      <c r="M113" s="45"/>
      <c r="N113" s="45"/>
      <c r="O113" s="45"/>
      <c r="P113" s="45"/>
      <c r="Q113" s="45"/>
      <c r="R113" s="45"/>
      <c r="S113" s="45"/>
      <c r="T113" s="45"/>
      <c r="U113" s="48"/>
      <c r="V113" s="48"/>
      <c r="W113" s="48"/>
    </row>
    <row r="114" spans="1:23">
      <c r="A114" s="45"/>
      <c r="B114" s="45"/>
      <c r="C114" s="45"/>
      <c r="D114" s="45"/>
      <c r="E114" s="45"/>
      <c r="F114" s="45"/>
      <c r="G114" s="45"/>
      <c r="H114" s="45"/>
      <c r="I114" s="45"/>
      <c r="J114" s="45"/>
      <c r="K114" s="45"/>
      <c r="L114" s="45"/>
      <c r="M114" s="45"/>
      <c r="N114" s="45"/>
      <c r="O114" s="45"/>
      <c r="P114" s="45"/>
      <c r="Q114" s="45"/>
      <c r="R114" s="45"/>
      <c r="S114" s="45"/>
      <c r="T114" s="45"/>
      <c r="U114" s="48"/>
      <c r="V114" s="48"/>
      <c r="W114" s="48"/>
    </row>
    <row r="115" spans="1:23">
      <c r="A115" s="45"/>
      <c r="B115" s="45"/>
      <c r="C115" s="45"/>
      <c r="D115" s="45"/>
      <c r="E115" s="45"/>
      <c r="F115" s="45"/>
      <c r="G115" s="45"/>
      <c r="H115" s="45"/>
      <c r="I115" s="45"/>
      <c r="J115" s="45"/>
      <c r="K115" s="45"/>
      <c r="L115" s="45"/>
      <c r="M115" s="45"/>
      <c r="N115" s="45"/>
      <c r="O115" s="45"/>
      <c r="P115" s="45"/>
      <c r="Q115" s="45"/>
      <c r="R115" s="45"/>
      <c r="S115" s="45"/>
      <c r="T115" s="45"/>
      <c r="U115" s="48"/>
      <c r="V115" s="48"/>
      <c r="W115" s="48"/>
    </row>
    <row r="116" spans="1:23">
      <c r="A116" s="45"/>
      <c r="B116" s="45"/>
      <c r="C116" s="45"/>
      <c r="D116" s="45"/>
      <c r="E116" s="45"/>
      <c r="F116" s="45"/>
      <c r="G116" s="45"/>
      <c r="H116" s="45"/>
      <c r="I116" s="45"/>
      <c r="J116" s="45"/>
      <c r="K116" s="45"/>
      <c r="L116" s="45"/>
      <c r="M116" s="45"/>
      <c r="N116" s="45"/>
      <c r="O116" s="45"/>
      <c r="P116" s="45"/>
      <c r="Q116" s="45"/>
      <c r="R116" s="45"/>
      <c r="S116" s="45"/>
      <c r="T116" s="45"/>
      <c r="U116" s="48"/>
      <c r="V116" s="48"/>
      <c r="W116" s="48"/>
    </row>
    <row r="117" spans="1:23">
      <c r="A117" s="45"/>
      <c r="B117" s="45"/>
      <c r="C117" s="45"/>
      <c r="D117" s="45"/>
      <c r="E117" s="45"/>
      <c r="F117" s="45"/>
      <c r="G117" s="45"/>
      <c r="H117" s="45"/>
      <c r="I117" s="45"/>
      <c r="J117" s="45"/>
      <c r="K117" s="45"/>
      <c r="L117" s="45"/>
      <c r="M117" s="45"/>
      <c r="N117" s="45"/>
      <c r="O117" s="45"/>
      <c r="P117" s="45"/>
      <c r="Q117" s="45"/>
      <c r="R117" s="45"/>
      <c r="S117" s="45"/>
      <c r="T117" s="45"/>
      <c r="U117" s="48"/>
      <c r="V117" s="48"/>
      <c r="W117" s="48"/>
    </row>
    <row r="118" spans="1:23">
      <c r="A118" s="45"/>
      <c r="B118" s="45"/>
      <c r="C118" s="45"/>
      <c r="D118" s="45"/>
      <c r="E118" s="45"/>
      <c r="F118" s="45"/>
      <c r="G118" s="45"/>
      <c r="H118" s="45"/>
      <c r="I118" s="45"/>
      <c r="J118" s="45"/>
      <c r="K118" s="45"/>
      <c r="L118" s="45"/>
      <c r="M118" s="45"/>
      <c r="N118" s="45"/>
      <c r="O118" s="45"/>
      <c r="P118" s="45"/>
      <c r="Q118" s="45"/>
      <c r="R118" s="45"/>
      <c r="S118" s="45"/>
      <c r="T118" s="45"/>
      <c r="U118" s="48"/>
      <c r="V118" s="48"/>
      <c r="W118" s="48"/>
    </row>
    <row r="119" spans="1:23">
      <c r="A119" s="45"/>
      <c r="B119" s="45"/>
      <c r="C119" s="45"/>
      <c r="D119" s="45"/>
      <c r="E119" s="45"/>
      <c r="F119" s="45"/>
      <c r="G119" s="45"/>
      <c r="H119" s="45"/>
      <c r="I119" s="45"/>
      <c r="J119" s="45"/>
      <c r="K119" s="45"/>
      <c r="L119" s="45"/>
      <c r="M119" s="45"/>
      <c r="N119" s="45"/>
      <c r="O119" s="45"/>
      <c r="P119" s="45"/>
      <c r="Q119" s="45"/>
      <c r="R119" s="45"/>
      <c r="S119" s="45"/>
      <c r="T119" s="45"/>
      <c r="U119" s="48"/>
      <c r="V119" s="48"/>
      <c r="W119" s="48"/>
    </row>
    <row r="120" spans="1:23">
      <c r="A120" s="45"/>
      <c r="B120" s="45"/>
      <c r="C120" s="45"/>
      <c r="D120" s="45"/>
      <c r="E120" s="45"/>
      <c r="F120" s="45"/>
      <c r="G120" s="45"/>
      <c r="H120" s="45"/>
      <c r="I120" s="45"/>
      <c r="J120" s="45"/>
      <c r="K120" s="45"/>
      <c r="L120" s="45"/>
      <c r="M120" s="45"/>
      <c r="N120" s="45"/>
      <c r="O120" s="45"/>
      <c r="P120" s="45"/>
      <c r="Q120" s="45"/>
      <c r="R120" s="45"/>
      <c r="S120" s="45"/>
      <c r="T120" s="45"/>
      <c r="U120" s="48"/>
      <c r="V120" s="48"/>
      <c r="W120" s="48"/>
    </row>
    <row r="121" spans="1:23">
      <c r="A121" s="45"/>
      <c r="B121" s="45"/>
      <c r="C121" s="45"/>
      <c r="D121" s="45"/>
      <c r="E121" s="45"/>
      <c r="F121" s="45"/>
      <c r="G121" s="45"/>
      <c r="H121" s="45"/>
      <c r="I121" s="45"/>
      <c r="J121" s="45"/>
      <c r="K121" s="45"/>
      <c r="L121" s="45"/>
      <c r="M121" s="45"/>
      <c r="N121" s="45"/>
      <c r="O121" s="45"/>
      <c r="P121" s="45"/>
      <c r="Q121" s="45"/>
      <c r="R121" s="45"/>
      <c r="S121" s="45"/>
      <c r="T121" s="45"/>
      <c r="U121" s="48"/>
      <c r="V121" s="48"/>
      <c r="W121" s="48"/>
    </row>
    <row r="122" spans="1:23">
      <c r="A122" s="45"/>
      <c r="B122" s="45"/>
      <c r="C122" s="45"/>
      <c r="D122" s="45"/>
      <c r="E122" s="45"/>
      <c r="F122" s="45"/>
      <c r="G122" s="45"/>
      <c r="H122" s="45"/>
      <c r="I122" s="45"/>
      <c r="J122" s="45"/>
      <c r="K122" s="45"/>
      <c r="L122" s="45"/>
      <c r="M122" s="45"/>
      <c r="N122" s="45"/>
      <c r="O122" s="45"/>
      <c r="P122" s="45"/>
      <c r="Q122" s="45"/>
      <c r="R122" s="45"/>
      <c r="S122" s="45"/>
      <c r="T122" s="45"/>
      <c r="U122" s="48"/>
      <c r="V122" s="48"/>
      <c r="W122" s="48"/>
    </row>
    <row r="123" spans="1:23">
      <c r="A123" s="45"/>
      <c r="B123" s="45"/>
      <c r="C123" s="45"/>
      <c r="D123" s="45"/>
      <c r="E123" s="45"/>
      <c r="F123" s="45"/>
      <c r="G123" s="45"/>
      <c r="H123" s="45"/>
      <c r="I123" s="45"/>
      <c r="J123" s="45"/>
      <c r="K123" s="45"/>
      <c r="L123" s="45"/>
      <c r="M123" s="45"/>
      <c r="N123" s="45"/>
      <c r="O123" s="45"/>
      <c r="P123" s="45"/>
      <c r="Q123" s="45"/>
      <c r="R123" s="45"/>
      <c r="S123" s="45"/>
      <c r="T123" s="45"/>
      <c r="U123" s="48"/>
      <c r="V123" s="48"/>
      <c r="W123" s="48"/>
    </row>
    <row r="124" spans="1:23">
      <c r="A124" s="45"/>
      <c r="B124" s="45"/>
      <c r="C124" s="45"/>
      <c r="D124" s="45"/>
      <c r="E124" s="45"/>
      <c r="F124" s="45"/>
      <c r="G124" s="45"/>
      <c r="H124" s="45"/>
      <c r="I124" s="45"/>
      <c r="J124" s="45"/>
      <c r="K124" s="45"/>
      <c r="L124" s="45"/>
      <c r="M124" s="45"/>
      <c r="N124" s="45"/>
      <c r="O124" s="45"/>
      <c r="P124" s="45"/>
      <c r="Q124" s="45"/>
      <c r="R124" s="45"/>
      <c r="S124" s="45"/>
      <c r="T124" s="45"/>
      <c r="U124" s="48"/>
      <c r="V124" s="48"/>
      <c r="W124" s="48"/>
    </row>
    <row r="125" spans="1:23">
      <c r="A125" s="45"/>
      <c r="B125" s="45"/>
      <c r="C125" s="45"/>
      <c r="D125" s="45"/>
      <c r="E125" s="45"/>
      <c r="F125" s="45"/>
      <c r="G125" s="45"/>
      <c r="H125" s="45"/>
      <c r="I125" s="45"/>
      <c r="J125" s="45"/>
      <c r="K125" s="45"/>
      <c r="L125" s="45"/>
      <c r="M125" s="45"/>
      <c r="N125" s="45"/>
      <c r="O125" s="45"/>
      <c r="P125" s="45"/>
      <c r="Q125" s="45"/>
      <c r="R125" s="45"/>
      <c r="S125" s="45"/>
      <c r="T125" s="45"/>
      <c r="U125" s="48"/>
      <c r="V125" s="48"/>
      <c r="W125" s="48"/>
    </row>
    <row r="126" spans="1:23">
      <c r="A126" s="45"/>
      <c r="B126" s="45"/>
      <c r="C126" s="45"/>
      <c r="D126" s="45"/>
      <c r="E126" s="45"/>
      <c r="F126" s="45"/>
      <c r="G126" s="45"/>
      <c r="H126" s="45"/>
      <c r="I126" s="45"/>
      <c r="J126" s="45"/>
      <c r="K126" s="45"/>
      <c r="L126" s="45"/>
      <c r="M126" s="45"/>
      <c r="N126" s="45"/>
      <c r="O126" s="45"/>
      <c r="P126" s="45"/>
      <c r="Q126" s="45"/>
      <c r="R126" s="45"/>
      <c r="S126" s="45"/>
      <c r="T126" s="45"/>
      <c r="U126" s="48"/>
      <c r="V126" s="48"/>
      <c r="W126" s="48"/>
    </row>
    <row r="127" spans="1:23">
      <c r="A127" s="45"/>
      <c r="B127" s="45"/>
      <c r="C127" s="45"/>
      <c r="D127" s="45"/>
      <c r="E127" s="45"/>
      <c r="F127" s="45"/>
      <c r="G127" s="45"/>
      <c r="H127" s="45"/>
      <c r="I127" s="45"/>
      <c r="J127" s="45"/>
      <c r="K127" s="45"/>
      <c r="L127" s="45"/>
      <c r="M127" s="45"/>
      <c r="N127" s="45"/>
      <c r="O127" s="45"/>
      <c r="P127" s="45"/>
      <c r="Q127" s="45"/>
      <c r="R127" s="45"/>
      <c r="S127" s="45"/>
      <c r="T127" s="45"/>
      <c r="U127" s="48"/>
      <c r="V127" s="48"/>
      <c r="W127" s="48"/>
    </row>
    <row r="128" spans="1:23">
      <c r="A128" s="45"/>
      <c r="B128" s="45"/>
      <c r="C128" s="45"/>
      <c r="D128" s="45"/>
      <c r="E128" s="45"/>
      <c r="F128" s="45"/>
      <c r="G128" s="45"/>
      <c r="H128" s="45"/>
      <c r="I128" s="45"/>
      <c r="J128" s="45"/>
      <c r="K128" s="45"/>
      <c r="L128" s="45"/>
      <c r="M128" s="45"/>
      <c r="N128" s="45"/>
      <c r="O128" s="45"/>
      <c r="P128" s="45"/>
      <c r="Q128" s="45"/>
      <c r="R128" s="45"/>
      <c r="S128" s="45"/>
      <c r="T128" s="45"/>
      <c r="U128" s="48"/>
      <c r="V128" s="48"/>
      <c r="W128" s="48"/>
    </row>
    <row r="129" spans="1:23">
      <c r="A129" s="45"/>
      <c r="B129" s="45"/>
      <c r="C129" s="45"/>
      <c r="D129" s="45"/>
      <c r="E129" s="45"/>
      <c r="F129" s="45"/>
      <c r="G129" s="45"/>
      <c r="H129" s="45"/>
      <c r="I129" s="45"/>
      <c r="J129" s="45"/>
      <c r="K129" s="45"/>
      <c r="L129" s="45"/>
      <c r="M129" s="45"/>
      <c r="N129" s="45"/>
      <c r="O129" s="45"/>
      <c r="P129" s="45"/>
      <c r="Q129" s="45"/>
      <c r="R129" s="45"/>
      <c r="S129" s="45"/>
      <c r="T129" s="45"/>
      <c r="U129" s="48"/>
      <c r="V129" s="48"/>
      <c r="W129" s="48"/>
    </row>
    <row r="130" spans="1:23">
      <c r="A130" s="45"/>
      <c r="B130" s="45"/>
      <c r="C130" s="45"/>
      <c r="D130" s="45"/>
      <c r="E130" s="45"/>
      <c r="F130" s="45"/>
      <c r="G130" s="45"/>
      <c r="H130" s="45"/>
      <c r="I130" s="45"/>
      <c r="J130" s="45"/>
      <c r="K130" s="45"/>
      <c r="L130" s="45"/>
      <c r="M130" s="45"/>
      <c r="N130" s="45"/>
      <c r="O130" s="45"/>
      <c r="P130" s="45"/>
      <c r="Q130" s="45"/>
      <c r="R130" s="45"/>
      <c r="S130" s="45"/>
      <c r="T130" s="45"/>
      <c r="U130" s="48"/>
      <c r="V130" s="48"/>
      <c r="W130" s="48"/>
    </row>
    <row r="131" spans="1:23">
      <c r="A131" s="45"/>
      <c r="B131" s="45"/>
      <c r="C131" s="45"/>
      <c r="D131" s="45"/>
      <c r="E131" s="45"/>
      <c r="F131" s="45"/>
      <c r="G131" s="45"/>
      <c r="H131" s="45"/>
      <c r="I131" s="45"/>
      <c r="J131" s="45"/>
      <c r="K131" s="45"/>
      <c r="L131" s="45"/>
      <c r="M131" s="45"/>
      <c r="N131" s="45"/>
      <c r="O131" s="45"/>
      <c r="P131" s="45"/>
      <c r="Q131" s="45"/>
      <c r="R131" s="45"/>
      <c r="S131" s="45"/>
      <c r="T131" s="45"/>
      <c r="U131" s="48"/>
      <c r="V131" s="48"/>
      <c r="W131" s="48"/>
    </row>
    <row r="132" spans="1:23">
      <c r="A132" s="45"/>
      <c r="B132" s="45"/>
      <c r="C132" s="45"/>
      <c r="D132" s="45"/>
      <c r="E132" s="45"/>
      <c r="F132" s="45"/>
      <c r="G132" s="45"/>
      <c r="H132" s="45"/>
      <c r="I132" s="45"/>
      <c r="J132" s="45"/>
      <c r="K132" s="45"/>
      <c r="L132" s="45"/>
      <c r="M132" s="45"/>
      <c r="N132" s="45"/>
      <c r="O132" s="45"/>
      <c r="P132" s="45"/>
      <c r="Q132" s="45"/>
      <c r="R132" s="45"/>
      <c r="S132" s="45"/>
      <c r="T132" s="45"/>
      <c r="U132" s="48"/>
      <c r="V132" s="48"/>
      <c r="W132" s="48"/>
    </row>
    <row r="133" spans="1:23">
      <c r="A133" s="45"/>
      <c r="B133" s="45"/>
      <c r="C133" s="45"/>
      <c r="D133" s="45"/>
      <c r="E133" s="45"/>
      <c r="F133" s="45"/>
      <c r="G133" s="45"/>
      <c r="H133" s="45"/>
      <c r="I133" s="45"/>
      <c r="J133" s="45"/>
      <c r="K133" s="45"/>
      <c r="L133" s="45"/>
      <c r="M133" s="45"/>
      <c r="N133" s="45"/>
      <c r="O133" s="45"/>
      <c r="P133" s="45"/>
      <c r="Q133" s="45"/>
      <c r="R133" s="45"/>
      <c r="S133" s="45"/>
      <c r="T133" s="45"/>
      <c r="U133" s="48"/>
      <c r="V133" s="48"/>
      <c r="W133" s="48"/>
    </row>
    <row r="134" spans="1:23">
      <c r="A134" s="45"/>
      <c r="B134" s="45"/>
      <c r="C134" s="45"/>
      <c r="D134" s="45"/>
      <c r="E134" s="45"/>
      <c r="F134" s="45"/>
      <c r="G134" s="45"/>
      <c r="H134" s="45"/>
      <c r="I134" s="45"/>
      <c r="J134" s="45"/>
      <c r="K134" s="45"/>
      <c r="L134" s="45"/>
      <c r="M134" s="45"/>
      <c r="N134" s="45"/>
      <c r="O134" s="45"/>
      <c r="P134" s="45"/>
      <c r="Q134" s="45"/>
      <c r="R134" s="45"/>
      <c r="S134" s="45"/>
      <c r="T134" s="45"/>
      <c r="U134" s="48"/>
      <c r="V134" s="48"/>
      <c r="W134" s="48"/>
    </row>
    <row r="135" spans="1:23">
      <c r="A135" s="45"/>
      <c r="B135" s="45"/>
      <c r="C135" s="45"/>
      <c r="D135" s="45"/>
      <c r="E135" s="45"/>
      <c r="F135" s="45"/>
      <c r="G135" s="45"/>
      <c r="H135" s="45"/>
      <c r="I135" s="45"/>
      <c r="J135" s="45"/>
      <c r="K135" s="45"/>
      <c r="L135" s="45"/>
      <c r="M135" s="45"/>
      <c r="N135" s="45"/>
      <c r="O135" s="45"/>
      <c r="P135" s="45"/>
      <c r="Q135" s="45"/>
      <c r="R135" s="45"/>
      <c r="S135" s="45"/>
      <c r="T135" s="45"/>
      <c r="U135" s="48"/>
      <c r="V135" s="48"/>
      <c r="W135" s="48"/>
    </row>
    <row r="136" spans="1:23">
      <c r="A136" s="45"/>
      <c r="B136" s="45"/>
      <c r="C136" s="45"/>
      <c r="D136" s="45"/>
      <c r="E136" s="45"/>
      <c r="F136" s="45"/>
      <c r="G136" s="45"/>
      <c r="H136" s="45"/>
      <c r="I136" s="45"/>
      <c r="J136" s="45"/>
      <c r="K136" s="45"/>
      <c r="L136" s="45"/>
      <c r="M136" s="45"/>
      <c r="N136" s="45"/>
      <c r="O136" s="45"/>
      <c r="P136" s="45"/>
      <c r="Q136" s="45"/>
      <c r="R136" s="45"/>
      <c r="S136" s="45"/>
      <c r="T136" s="45"/>
      <c r="U136" s="48"/>
      <c r="V136" s="48"/>
      <c r="W136" s="48"/>
    </row>
    <row r="137" spans="1:23">
      <c r="A137" s="45"/>
      <c r="B137" s="45"/>
      <c r="C137" s="45"/>
      <c r="D137" s="45"/>
      <c r="E137" s="45"/>
      <c r="F137" s="45"/>
      <c r="G137" s="45"/>
      <c r="H137" s="45"/>
      <c r="I137" s="45"/>
      <c r="J137" s="45"/>
      <c r="K137" s="45"/>
      <c r="L137" s="45"/>
      <c r="M137" s="45"/>
      <c r="N137" s="45"/>
      <c r="O137" s="45"/>
      <c r="P137" s="45"/>
      <c r="Q137" s="45"/>
      <c r="R137" s="45"/>
      <c r="S137" s="45"/>
      <c r="T137" s="45"/>
      <c r="U137" s="48"/>
      <c r="V137" s="48"/>
      <c r="W137" s="48"/>
    </row>
    <row r="138" spans="1:23">
      <c r="A138" s="45"/>
      <c r="B138" s="45"/>
      <c r="C138" s="45"/>
      <c r="D138" s="45"/>
      <c r="E138" s="45"/>
      <c r="F138" s="45"/>
      <c r="G138" s="45"/>
      <c r="H138" s="45"/>
      <c r="I138" s="45"/>
      <c r="J138" s="45"/>
      <c r="K138" s="45"/>
      <c r="L138" s="45"/>
      <c r="M138" s="45"/>
      <c r="N138" s="45"/>
      <c r="O138" s="45"/>
      <c r="P138" s="45"/>
      <c r="Q138" s="45"/>
      <c r="R138" s="45"/>
      <c r="S138" s="45"/>
      <c r="T138" s="45"/>
      <c r="U138" s="48"/>
      <c r="V138" s="48"/>
      <c r="W138" s="48"/>
    </row>
    <row r="139" spans="1:23">
      <c r="A139" s="45"/>
      <c r="B139" s="45"/>
      <c r="C139" s="45"/>
      <c r="D139" s="45"/>
      <c r="E139" s="45"/>
      <c r="F139" s="45"/>
      <c r="G139" s="45"/>
      <c r="H139" s="45"/>
      <c r="I139" s="45"/>
      <c r="J139" s="45"/>
      <c r="K139" s="45"/>
      <c r="L139" s="45"/>
      <c r="M139" s="45"/>
      <c r="N139" s="45"/>
      <c r="O139" s="45"/>
      <c r="P139" s="45"/>
      <c r="Q139" s="45"/>
      <c r="R139" s="45"/>
      <c r="S139" s="45"/>
      <c r="T139" s="45"/>
      <c r="U139" s="48"/>
      <c r="V139" s="48"/>
      <c r="W139" s="48"/>
    </row>
    <row r="140" spans="1:23">
      <c r="A140" s="45"/>
      <c r="B140" s="45"/>
      <c r="C140" s="45"/>
      <c r="D140" s="45"/>
      <c r="E140" s="45"/>
      <c r="F140" s="45"/>
      <c r="G140" s="45"/>
      <c r="H140" s="45"/>
      <c r="I140" s="45"/>
      <c r="J140" s="45"/>
      <c r="K140" s="45"/>
      <c r="L140" s="45"/>
      <c r="M140" s="45"/>
      <c r="N140" s="45"/>
      <c r="O140" s="45"/>
      <c r="P140" s="45"/>
      <c r="Q140" s="45"/>
      <c r="R140" s="45"/>
      <c r="S140" s="45"/>
      <c r="T140" s="45"/>
      <c r="U140" s="48"/>
      <c r="V140" s="48"/>
      <c r="W140" s="48"/>
    </row>
    <row r="141" spans="1:23">
      <c r="A141" s="45"/>
      <c r="B141" s="45"/>
      <c r="C141" s="45"/>
      <c r="D141" s="45"/>
      <c r="E141" s="45"/>
      <c r="F141" s="45"/>
      <c r="G141" s="45"/>
      <c r="H141" s="45"/>
      <c r="I141" s="45"/>
      <c r="J141" s="45"/>
      <c r="K141" s="45"/>
      <c r="L141" s="45"/>
      <c r="M141" s="45"/>
      <c r="N141" s="45"/>
      <c r="O141" s="45"/>
      <c r="P141" s="45"/>
      <c r="Q141" s="45"/>
      <c r="R141" s="45"/>
      <c r="S141" s="45"/>
      <c r="T141" s="45"/>
      <c r="U141" s="48"/>
      <c r="V141" s="48"/>
      <c r="W141" s="48"/>
    </row>
    <row r="142" spans="1:23">
      <c r="A142" s="45"/>
      <c r="B142" s="45"/>
      <c r="C142" s="45"/>
      <c r="D142" s="45"/>
      <c r="E142" s="45"/>
      <c r="F142" s="45"/>
      <c r="G142" s="45"/>
      <c r="H142" s="45"/>
      <c r="I142" s="45"/>
      <c r="J142" s="45"/>
      <c r="K142" s="45"/>
      <c r="L142" s="45"/>
      <c r="M142" s="45"/>
      <c r="N142" s="45"/>
      <c r="O142" s="45"/>
      <c r="P142" s="45"/>
      <c r="Q142" s="45"/>
      <c r="R142" s="45"/>
      <c r="S142" s="45"/>
      <c r="T142" s="45"/>
      <c r="U142" s="48"/>
      <c r="V142" s="48"/>
      <c r="W142" s="48"/>
    </row>
    <row r="143" spans="1:23">
      <c r="A143" s="45"/>
      <c r="B143" s="45"/>
      <c r="C143" s="45"/>
      <c r="D143" s="45"/>
      <c r="E143" s="45"/>
      <c r="F143" s="45"/>
      <c r="G143" s="45"/>
      <c r="H143" s="45"/>
      <c r="I143" s="45"/>
      <c r="J143" s="45"/>
      <c r="K143" s="45"/>
      <c r="L143" s="45"/>
      <c r="M143" s="45"/>
      <c r="N143" s="45"/>
      <c r="O143" s="45"/>
      <c r="P143" s="45"/>
      <c r="Q143" s="45"/>
      <c r="R143" s="45"/>
      <c r="S143" s="45"/>
      <c r="T143" s="45"/>
      <c r="U143" s="48"/>
      <c r="V143" s="48"/>
      <c r="W143" s="48"/>
    </row>
    <row r="144" spans="1:23">
      <c r="A144" s="45"/>
      <c r="B144" s="45"/>
      <c r="C144" s="45"/>
      <c r="D144" s="45"/>
      <c r="E144" s="45"/>
      <c r="F144" s="45"/>
      <c r="G144" s="45"/>
      <c r="H144" s="45"/>
      <c r="I144" s="45"/>
      <c r="J144" s="45"/>
      <c r="K144" s="45"/>
      <c r="L144" s="45"/>
      <c r="M144" s="45"/>
      <c r="N144" s="45"/>
      <c r="O144" s="45"/>
      <c r="P144" s="45"/>
      <c r="Q144" s="45"/>
      <c r="R144" s="45"/>
      <c r="S144" s="45"/>
      <c r="T144" s="45"/>
      <c r="U144" s="48"/>
      <c r="V144" s="48"/>
      <c r="W144" s="48"/>
    </row>
    <row r="145" spans="1:23">
      <c r="A145" s="45"/>
      <c r="B145" s="45"/>
      <c r="C145" s="45"/>
      <c r="D145" s="45"/>
      <c r="E145" s="45"/>
      <c r="F145" s="45"/>
      <c r="G145" s="45"/>
      <c r="H145" s="45"/>
      <c r="I145" s="45"/>
      <c r="J145" s="45"/>
      <c r="K145" s="45"/>
      <c r="L145" s="45"/>
      <c r="M145" s="45"/>
      <c r="N145" s="45"/>
      <c r="O145" s="45"/>
      <c r="P145" s="45"/>
      <c r="Q145" s="45"/>
      <c r="R145" s="45"/>
      <c r="S145" s="45"/>
      <c r="T145" s="45"/>
      <c r="U145" s="48"/>
      <c r="V145" s="48"/>
      <c r="W145" s="48"/>
    </row>
    <row r="146" spans="1:23">
      <c r="A146" s="45"/>
      <c r="B146" s="45"/>
      <c r="C146" s="45"/>
      <c r="D146" s="45"/>
      <c r="E146" s="45"/>
      <c r="F146" s="45"/>
      <c r="G146" s="45"/>
      <c r="H146" s="45"/>
      <c r="I146" s="45"/>
      <c r="J146" s="45"/>
      <c r="K146" s="45"/>
      <c r="L146" s="45"/>
      <c r="M146" s="45"/>
      <c r="N146" s="45"/>
      <c r="O146" s="45"/>
      <c r="P146" s="45"/>
      <c r="Q146" s="45"/>
      <c r="R146" s="45"/>
      <c r="S146" s="45"/>
      <c r="T146" s="45"/>
      <c r="U146" s="48"/>
      <c r="V146" s="48"/>
      <c r="W146" s="48"/>
    </row>
    <row r="147" spans="1:23">
      <c r="A147" s="45"/>
      <c r="B147" s="45"/>
      <c r="C147" s="45"/>
      <c r="D147" s="45"/>
      <c r="E147" s="45"/>
      <c r="F147" s="45"/>
      <c r="G147" s="45"/>
      <c r="H147" s="45"/>
      <c r="I147" s="45"/>
      <c r="J147" s="45"/>
      <c r="K147" s="45"/>
      <c r="L147" s="45"/>
      <c r="M147" s="45"/>
      <c r="N147" s="45"/>
      <c r="O147" s="45"/>
      <c r="P147" s="45"/>
      <c r="Q147" s="45"/>
      <c r="R147" s="45"/>
      <c r="S147" s="45"/>
      <c r="T147" s="45"/>
      <c r="U147" s="48"/>
      <c r="V147" s="48"/>
      <c r="W147" s="48"/>
    </row>
    <row r="148" spans="1:23">
      <c r="A148" s="45"/>
      <c r="B148" s="45"/>
      <c r="C148" s="45"/>
      <c r="D148" s="45"/>
      <c r="E148" s="45"/>
      <c r="F148" s="45"/>
      <c r="G148" s="45"/>
      <c r="H148" s="45"/>
      <c r="I148" s="45"/>
      <c r="J148" s="45"/>
      <c r="K148" s="45"/>
      <c r="L148" s="45"/>
      <c r="M148" s="45"/>
      <c r="N148" s="45"/>
      <c r="O148" s="45"/>
      <c r="P148" s="45"/>
      <c r="Q148" s="45"/>
      <c r="R148" s="45"/>
      <c r="S148" s="45"/>
      <c r="T148" s="45"/>
      <c r="U148" s="48"/>
      <c r="V148" s="48"/>
      <c r="W148" s="48"/>
    </row>
    <row r="149" spans="1:23">
      <c r="A149" s="45"/>
      <c r="B149" s="45"/>
      <c r="C149" s="45"/>
      <c r="D149" s="45"/>
      <c r="E149" s="45"/>
      <c r="F149" s="45"/>
      <c r="G149" s="45"/>
      <c r="H149" s="45"/>
      <c r="I149" s="45"/>
      <c r="J149" s="45"/>
      <c r="K149" s="45"/>
      <c r="L149" s="45"/>
      <c r="M149" s="45"/>
      <c r="N149" s="45"/>
      <c r="O149" s="45"/>
      <c r="P149" s="45"/>
      <c r="Q149" s="45"/>
      <c r="R149" s="45"/>
      <c r="S149" s="45"/>
      <c r="T149" s="45"/>
      <c r="U149" s="48"/>
      <c r="V149" s="48"/>
      <c r="W149" s="48"/>
    </row>
    <row r="150" spans="1:23">
      <c r="A150" s="45"/>
      <c r="B150" s="45"/>
      <c r="C150" s="45"/>
      <c r="D150" s="45"/>
      <c r="E150" s="45"/>
      <c r="F150" s="45"/>
      <c r="G150" s="45"/>
      <c r="H150" s="45"/>
      <c r="I150" s="45"/>
      <c r="J150" s="45"/>
      <c r="K150" s="45"/>
      <c r="L150" s="45"/>
      <c r="M150" s="45"/>
      <c r="N150" s="45"/>
      <c r="O150" s="45"/>
      <c r="P150" s="45"/>
      <c r="Q150" s="45"/>
      <c r="R150" s="45"/>
      <c r="S150" s="45"/>
      <c r="T150" s="45"/>
      <c r="U150" s="48"/>
      <c r="V150" s="48"/>
      <c r="W150" s="48"/>
    </row>
    <row r="151" spans="1:23">
      <c r="A151" s="45"/>
      <c r="B151" s="45"/>
      <c r="C151" s="45"/>
      <c r="D151" s="45"/>
      <c r="E151" s="45"/>
      <c r="F151" s="45"/>
      <c r="G151" s="45"/>
      <c r="H151" s="45"/>
      <c r="I151" s="45"/>
      <c r="J151" s="45"/>
      <c r="K151" s="45"/>
      <c r="L151" s="45"/>
      <c r="M151" s="45"/>
      <c r="N151" s="45"/>
      <c r="O151" s="45"/>
      <c r="P151" s="45"/>
      <c r="Q151" s="45"/>
      <c r="R151" s="45"/>
      <c r="S151" s="45"/>
      <c r="T151" s="45"/>
      <c r="U151" s="48"/>
      <c r="V151" s="48"/>
      <c r="W151" s="48"/>
    </row>
    <row r="152" spans="1:23">
      <c r="A152" s="45"/>
      <c r="B152" s="45"/>
      <c r="C152" s="45"/>
      <c r="D152" s="45"/>
      <c r="E152" s="45"/>
      <c r="F152" s="45"/>
      <c r="G152" s="45"/>
      <c r="H152" s="45"/>
      <c r="I152" s="45"/>
      <c r="J152" s="45"/>
      <c r="K152" s="45"/>
      <c r="L152" s="45"/>
      <c r="M152" s="45"/>
      <c r="N152" s="45"/>
      <c r="O152" s="45"/>
      <c r="P152" s="45"/>
      <c r="Q152" s="45"/>
      <c r="R152" s="45"/>
      <c r="S152" s="45"/>
      <c r="T152" s="45"/>
      <c r="U152" s="48"/>
      <c r="V152" s="48"/>
      <c r="W152" s="48"/>
    </row>
    <row r="153" spans="1:23">
      <c r="A153" s="45"/>
      <c r="B153" s="45"/>
      <c r="C153" s="45"/>
      <c r="D153" s="45"/>
      <c r="E153" s="45"/>
      <c r="F153" s="45"/>
      <c r="G153" s="45"/>
      <c r="H153" s="45"/>
      <c r="I153" s="45"/>
      <c r="J153" s="45"/>
      <c r="K153" s="45"/>
      <c r="L153" s="45"/>
      <c r="M153" s="45"/>
      <c r="N153" s="45"/>
      <c r="O153" s="45"/>
      <c r="P153" s="45"/>
      <c r="Q153" s="45"/>
      <c r="R153" s="45"/>
      <c r="S153" s="45"/>
      <c r="T153" s="45"/>
      <c r="U153" s="48"/>
      <c r="V153" s="48"/>
      <c r="W153" s="48"/>
    </row>
    <row r="154" spans="1:23">
      <c r="A154" s="45"/>
      <c r="B154" s="45"/>
      <c r="C154" s="45"/>
      <c r="D154" s="45"/>
      <c r="E154" s="45"/>
      <c r="F154" s="45"/>
      <c r="G154" s="45"/>
      <c r="H154" s="45"/>
      <c r="I154" s="45"/>
      <c r="J154" s="45"/>
      <c r="K154" s="45"/>
      <c r="L154" s="45"/>
      <c r="M154" s="45"/>
      <c r="N154" s="45"/>
      <c r="O154" s="45"/>
      <c r="P154" s="45"/>
      <c r="Q154" s="45"/>
      <c r="R154" s="45"/>
      <c r="S154" s="45"/>
      <c r="T154" s="45"/>
      <c r="U154" s="48"/>
      <c r="V154" s="48"/>
      <c r="W154" s="48"/>
    </row>
    <row r="155" spans="1:23">
      <c r="A155" s="45"/>
      <c r="B155" s="45"/>
      <c r="C155" s="45"/>
      <c r="D155" s="45"/>
      <c r="E155" s="45"/>
      <c r="F155" s="45"/>
      <c r="G155" s="45"/>
      <c r="H155" s="45"/>
      <c r="I155" s="45"/>
      <c r="J155" s="45"/>
      <c r="K155" s="45"/>
      <c r="L155" s="45"/>
      <c r="M155" s="45"/>
      <c r="N155" s="45"/>
      <c r="O155" s="45"/>
      <c r="P155" s="45"/>
      <c r="Q155" s="45"/>
      <c r="R155" s="45"/>
      <c r="S155" s="45"/>
      <c r="T155" s="45"/>
      <c r="U155" s="48"/>
      <c r="V155" s="48"/>
      <c r="W155" s="48"/>
    </row>
    <row r="156" spans="1:23">
      <c r="A156" s="45"/>
      <c r="B156" s="45"/>
      <c r="C156" s="45"/>
      <c r="D156" s="45"/>
      <c r="E156" s="45"/>
      <c r="F156" s="45"/>
      <c r="G156" s="45"/>
      <c r="H156" s="45"/>
      <c r="I156" s="45"/>
      <c r="J156" s="45"/>
      <c r="K156" s="45"/>
      <c r="L156" s="45"/>
      <c r="M156" s="45"/>
      <c r="N156" s="45"/>
      <c r="O156" s="45"/>
      <c r="P156" s="45"/>
      <c r="Q156" s="45"/>
      <c r="R156" s="45"/>
      <c r="S156" s="45"/>
      <c r="T156" s="45"/>
      <c r="U156" s="48"/>
      <c r="V156" s="48"/>
      <c r="W156" s="48"/>
    </row>
    <row r="157" spans="1:23">
      <c r="A157" s="45"/>
      <c r="B157" s="45"/>
      <c r="C157" s="45"/>
      <c r="D157" s="45"/>
      <c r="E157" s="45"/>
      <c r="F157" s="45"/>
      <c r="G157" s="45"/>
      <c r="H157" s="45"/>
      <c r="I157" s="45"/>
      <c r="J157" s="45"/>
      <c r="K157" s="45"/>
      <c r="L157" s="45"/>
      <c r="M157" s="45"/>
      <c r="N157" s="45"/>
      <c r="O157" s="45"/>
      <c r="P157" s="45"/>
      <c r="Q157" s="45"/>
      <c r="R157" s="45"/>
      <c r="S157" s="45"/>
      <c r="T157" s="45"/>
      <c r="U157" s="48"/>
      <c r="V157" s="48"/>
      <c r="W157" s="48"/>
    </row>
    <row r="158" spans="1:23">
      <c r="A158" s="45"/>
      <c r="B158" s="45"/>
      <c r="C158" s="45"/>
      <c r="D158" s="45"/>
      <c r="E158" s="45"/>
      <c r="F158" s="45"/>
      <c r="G158" s="45"/>
      <c r="H158" s="45"/>
      <c r="I158" s="45"/>
      <c r="J158" s="45"/>
      <c r="K158" s="45"/>
      <c r="L158" s="45"/>
      <c r="M158" s="45"/>
      <c r="N158" s="45"/>
      <c r="O158" s="45"/>
      <c r="P158" s="45"/>
      <c r="Q158" s="45"/>
      <c r="R158" s="45"/>
      <c r="S158" s="45"/>
      <c r="T158" s="45"/>
      <c r="U158" s="48"/>
      <c r="V158" s="48"/>
      <c r="W158" s="48"/>
    </row>
    <row r="159" spans="1:23">
      <c r="A159" s="45"/>
      <c r="B159" s="45"/>
      <c r="C159" s="45"/>
      <c r="D159" s="45"/>
      <c r="E159" s="45"/>
      <c r="F159" s="45"/>
      <c r="G159" s="45"/>
      <c r="H159" s="45"/>
      <c r="I159" s="45"/>
      <c r="J159" s="45"/>
      <c r="K159" s="45"/>
      <c r="L159" s="45"/>
      <c r="M159" s="45"/>
      <c r="N159" s="45"/>
      <c r="O159" s="45"/>
      <c r="P159" s="45"/>
      <c r="Q159" s="45"/>
      <c r="R159" s="45"/>
      <c r="S159" s="45"/>
      <c r="T159" s="45"/>
      <c r="U159" s="48"/>
      <c r="V159" s="48"/>
      <c r="W159" s="48"/>
    </row>
    <row r="160" spans="1:23">
      <c r="A160" s="45"/>
      <c r="B160" s="45"/>
      <c r="C160" s="45"/>
      <c r="D160" s="45"/>
      <c r="E160" s="45"/>
      <c r="F160" s="45"/>
      <c r="G160" s="45"/>
      <c r="H160" s="45"/>
      <c r="I160" s="45"/>
      <c r="J160" s="45"/>
      <c r="K160" s="45"/>
      <c r="L160" s="45"/>
      <c r="M160" s="45"/>
      <c r="N160" s="45"/>
      <c r="O160" s="45"/>
      <c r="P160" s="45"/>
      <c r="Q160" s="45"/>
      <c r="R160" s="45"/>
      <c r="S160" s="45"/>
      <c r="T160" s="45"/>
      <c r="U160" s="48"/>
      <c r="V160" s="48"/>
      <c r="W160" s="48"/>
    </row>
    <row r="161" spans="1:23">
      <c r="A161" s="45"/>
      <c r="B161" s="45"/>
      <c r="C161" s="45"/>
      <c r="D161" s="45"/>
      <c r="E161" s="45"/>
      <c r="F161" s="45"/>
      <c r="G161" s="45"/>
      <c r="H161" s="45"/>
      <c r="I161" s="45"/>
      <c r="J161" s="45"/>
      <c r="K161" s="45"/>
      <c r="L161" s="45"/>
      <c r="M161" s="45"/>
      <c r="N161" s="45"/>
      <c r="O161" s="45"/>
      <c r="P161" s="45"/>
      <c r="Q161" s="45"/>
      <c r="R161" s="45"/>
      <c r="S161" s="45"/>
      <c r="T161" s="45"/>
      <c r="U161" s="48"/>
      <c r="V161" s="48"/>
      <c r="W161" s="48"/>
    </row>
    <row r="162" spans="1:23">
      <c r="A162" s="45"/>
      <c r="B162" s="45"/>
      <c r="C162" s="45"/>
      <c r="D162" s="45"/>
      <c r="E162" s="45"/>
      <c r="F162" s="45"/>
      <c r="G162" s="45"/>
      <c r="H162" s="45"/>
      <c r="I162" s="45"/>
      <c r="J162" s="45"/>
      <c r="K162" s="45"/>
      <c r="L162" s="45"/>
      <c r="M162" s="45"/>
      <c r="N162" s="45"/>
      <c r="O162" s="45"/>
      <c r="P162" s="45"/>
      <c r="Q162" s="45"/>
      <c r="R162" s="45"/>
      <c r="S162" s="45"/>
      <c r="T162" s="45"/>
      <c r="U162" s="48"/>
      <c r="V162" s="48"/>
      <c r="W162" s="48"/>
    </row>
    <row r="163" spans="1:23">
      <c r="A163" s="45"/>
      <c r="B163" s="45"/>
      <c r="C163" s="45"/>
      <c r="D163" s="45"/>
      <c r="E163" s="45"/>
      <c r="F163" s="45"/>
      <c r="G163" s="45"/>
      <c r="H163" s="45"/>
      <c r="I163" s="45"/>
      <c r="J163" s="45"/>
      <c r="K163" s="45"/>
      <c r="L163" s="45"/>
      <c r="M163" s="45"/>
      <c r="N163" s="45"/>
      <c r="O163" s="45"/>
      <c r="P163" s="45"/>
      <c r="Q163" s="45"/>
      <c r="R163" s="45"/>
      <c r="S163" s="45"/>
      <c r="T163" s="45"/>
      <c r="U163" s="48"/>
      <c r="V163" s="48"/>
      <c r="W163" s="48"/>
    </row>
    <row r="164" spans="1:23">
      <c r="A164" s="45"/>
      <c r="B164" s="45"/>
      <c r="C164" s="45"/>
      <c r="D164" s="45"/>
      <c r="E164" s="45"/>
      <c r="F164" s="45"/>
      <c r="G164" s="45"/>
      <c r="H164" s="45"/>
      <c r="I164" s="45"/>
      <c r="J164" s="45"/>
      <c r="K164" s="45"/>
      <c r="L164" s="45"/>
      <c r="M164" s="45"/>
      <c r="N164" s="45"/>
      <c r="O164" s="45"/>
      <c r="P164" s="45"/>
      <c r="Q164" s="45"/>
      <c r="R164" s="45"/>
      <c r="S164" s="45"/>
      <c r="T164" s="45"/>
      <c r="U164" s="48"/>
      <c r="V164" s="48"/>
      <c r="W164" s="48"/>
    </row>
    <row r="165" spans="1:23">
      <c r="A165" s="45"/>
      <c r="B165" s="45"/>
      <c r="C165" s="45"/>
      <c r="D165" s="45"/>
      <c r="E165" s="45"/>
      <c r="F165" s="45"/>
      <c r="G165" s="45"/>
      <c r="H165" s="45"/>
      <c r="I165" s="45"/>
      <c r="J165" s="45"/>
      <c r="K165" s="45"/>
      <c r="L165" s="45"/>
      <c r="M165" s="45"/>
      <c r="N165" s="45"/>
      <c r="O165" s="45"/>
      <c r="P165" s="45"/>
      <c r="Q165" s="45"/>
      <c r="R165" s="45"/>
      <c r="S165" s="45"/>
      <c r="T165" s="45"/>
      <c r="U165" s="48"/>
      <c r="V165" s="48"/>
      <c r="W165" s="48"/>
    </row>
    <row r="166" spans="1:23">
      <c r="A166" s="45"/>
      <c r="B166" s="45"/>
      <c r="C166" s="45"/>
      <c r="D166" s="45"/>
      <c r="E166" s="45"/>
      <c r="F166" s="45"/>
      <c r="G166" s="45"/>
      <c r="H166" s="45"/>
      <c r="I166" s="45"/>
      <c r="J166" s="45"/>
      <c r="K166" s="45"/>
      <c r="L166" s="45"/>
      <c r="M166" s="45"/>
      <c r="N166" s="45"/>
      <c r="O166" s="45"/>
      <c r="P166" s="45"/>
      <c r="Q166" s="45"/>
      <c r="R166" s="45"/>
      <c r="S166" s="45"/>
      <c r="T166" s="45"/>
      <c r="U166" s="48"/>
      <c r="V166" s="48"/>
      <c r="W166" s="48"/>
    </row>
    <row r="167" spans="1:23">
      <c r="A167" s="45"/>
      <c r="B167" s="45"/>
      <c r="C167" s="45"/>
      <c r="D167" s="45"/>
      <c r="E167" s="45"/>
      <c r="F167" s="45"/>
      <c r="G167" s="45"/>
      <c r="H167" s="45"/>
      <c r="I167" s="45"/>
      <c r="J167" s="45"/>
      <c r="K167" s="45"/>
      <c r="L167" s="45"/>
      <c r="M167" s="45"/>
      <c r="N167" s="45"/>
      <c r="O167" s="45"/>
      <c r="P167" s="45"/>
      <c r="Q167" s="45"/>
      <c r="R167" s="45"/>
      <c r="S167" s="45"/>
      <c r="T167" s="45"/>
      <c r="U167" s="48"/>
      <c r="V167" s="48"/>
      <c r="W167" s="48"/>
    </row>
    <row r="168" spans="1:23">
      <c r="A168" s="45"/>
      <c r="B168" s="45"/>
      <c r="C168" s="45"/>
      <c r="D168" s="45"/>
      <c r="E168" s="45"/>
      <c r="F168" s="45"/>
      <c r="G168" s="45"/>
      <c r="H168" s="45"/>
      <c r="I168" s="45"/>
      <c r="J168" s="45"/>
      <c r="K168" s="45"/>
      <c r="L168" s="45"/>
      <c r="M168" s="45"/>
      <c r="N168" s="45"/>
      <c r="O168" s="45"/>
      <c r="P168" s="45"/>
      <c r="Q168" s="45"/>
      <c r="R168" s="45"/>
      <c r="S168" s="45"/>
      <c r="T168" s="45"/>
      <c r="U168" s="48"/>
      <c r="V168" s="48"/>
      <c r="W168" s="48"/>
    </row>
    <row r="169" spans="1:23">
      <c r="A169" s="45"/>
      <c r="B169" s="45"/>
      <c r="C169" s="45"/>
      <c r="D169" s="45"/>
      <c r="E169" s="45"/>
      <c r="F169" s="45"/>
      <c r="G169" s="45"/>
      <c r="H169" s="45"/>
      <c r="I169" s="45"/>
      <c r="J169" s="45"/>
      <c r="K169" s="45"/>
      <c r="L169" s="45"/>
      <c r="M169" s="45"/>
      <c r="N169" s="45"/>
      <c r="O169" s="45"/>
      <c r="P169" s="45"/>
      <c r="Q169" s="45"/>
      <c r="R169" s="45"/>
      <c r="S169" s="45"/>
      <c r="T169" s="45"/>
      <c r="U169" s="48"/>
      <c r="V169" s="48"/>
      <c r="W169" s="48"/>
    </row>
    <row r="170" spans="1:23">
      <c r="A170" s="45"/>
      <c r="B170" s="45"/>
      <c r="C170" s="45"/>
      <c r="D170" s="45"/>
      <c r="E170" s="45"/>
      <c r="F170" s="45"/>
      <c r="G170" s="45"/>
      <c r="H170" s="45"/>
      <c r="I170" s="45"/>
      <c r="J170" s="45"/>
      <c r="K170" s="45"/>
      <c r="L170" s="45"/>
      <c r="M170" s="45"/>
      <c r="N170" s="45"/>
      <c r="O170" s="45"/>
      <c r="P170" s="45"/>
      <c r="Q170" s="45"/>
      <c r="R170" s="45"/>
      <c r="S170" s="45"/>
      <c r="T170" s="45"/>
      <c r="U170" s="48"/>
      <c r="V170" s="48"/>
      <c r="W170" s="48"/>
    </row>
    <row r="171" spans="1:23">
      <c r="A171" s="45"/>
      <c r="B171" s="45"/>
      <c r="C171" s="45"/>
      <c r="D171" s="45"/>
      <c r="E171" s="45"/>
      <c r="F171" s="45"/>
      <c r="G171" s="45"/>
      <c r="H171" s="45"/>
      <c r="I171" s="45"/>
      <c r="J171" s="45"/>
      <c r="K171" s="45"/>
      <c r="L171" s="45"/>
      <c r="M171" s="45"/>
      <c r="N171" s="45"/>
      <c r="O171" s="45"/>
      <c r="P171" s="45"/>
      <c r="Q171" s="45"/>
      <c r="R171" s="45"/>
      <c r="S171" s="45"/>
      <c r="T171" s="45"/>
      <c r="U171" s="48"/>
      <c r="V171" s="48"/>
      <c r="W171" s="48"/>
    </row>
    <row r="172" spans="1:23">
      <c r="A172" s="45"/>
      <c r="B172" s="45"/>
      <c r="C172" s="45"/>
      <c r="D172" s="45"/>
      <c r="E172" s="45"/>
      <c r="F172" s="45"/>
      <c r="G172" s="45"/>
      <c r="H172" s="45"/>
      <c r="I172" s="45"/>
      <c r="J172" s="45"/>
      <c r="K172" s="45"/>
      <c r="L172" s="45"/>
      <c r="M172" s="45"/>
      <c r="N172" s="45"/>
      <c r="O172" s="45"/>
      <c r="P172" s="45"/>
      <c r="Q172" s="45"/>
      <c r="R172" s="45"/>
      <c r="S172" s="45"/>
      <c r="T172" s="45"/>
      <c r="U172" s="48"/>
      <c r="V172" s="48"/>
      <c r="W172" s="48"/>
    </row>
    <row r="173" spans="1:23">
      <c r="A173" s="45"/>
      <c r="B173" s="45"/>
      <c r="C173" s="45"/>
      <c r="D173" s="45"/>
      <c r="E173" s="45"/>
      <c r="F173" s="45"/>
      <c r="G173" s="45"/>
      <c r="H173" s="45"/>
      <c r="I173" s="45"/>
      <c r="J173" s="45"/>
      <c r="K173" s="45"/>
      <c r="L173" s="45"/>
      <c r="M173" s="45"/>
      <c r="N173" s="45"/>
      <c r="O173" s="45"/>
      <c r="P173" s="45"/>
      <c r="Q173" s="45"/>
      <c r="R173" s="45"/>
      <c r="S173" s="45"/>
      <c r="T173" s="45"/>
      <c r="U173" s="48"/>
      <c r="V173" s="48"/>
      <c r="W173" s="48"/>
    </row>
    <row r="174" spans="1:23">
      <c r="A174" s="45"/>
      <c r="B174" s="45"/>
      <c r="C174" s="45"/>
      <c r="D174" s="45"/>
      <c r="E174" s="45"/>
      <c r="F174" s="45"/>
      <c r="G174" s="45"/>
      <c r="H174" s="45"/>
      <c r="I174" s="45"/>
      <c r="J174" s="45"/>
      <c r="K174" s="45"/>
      <c r="L174" s="45"/>
      <c r="M174" s="45"/>
      <c r="N174" s="45"/>
      <c r="O174" s="45"/>
      <c r="P174" s="45"/>
      <c r="Q174" s="45"/>
      <c r="R174" s="45"/>
      <c r="S174" s="45"/>
      <c r="T174" s="45"/>
      <c r="U174" s="48"/>
      <c r="V174" s="48"/>
      <c r="W174" s="48"/>
    </row>
    <row r="175" spans="1:23">
      <c r="A175" s="45"/>
      <c r="B175" s="45"/>
      <c r="C175" s="45"/>
      <c r="D175" s="45"/>
      <c r="E175" s="45"/>
      <c r="F175" s="45"/>
      <c r="G175" s="45"/>
      <c r="H175" s="45"/>
      <c r="I175" s="45"/>
      <c r="J175" s="45"/>
      <c r="K175" s="45"/>
      <c r="L175" s="45"/>
      <c r="M175" s="45"/>
      <c r="N175" s="45"/>
      <c r="O175" s="45"/>
      <c r="P175" s="45"/>
      <c r="Q175" s="45"/>
      <c r="R175" s="45"/>
      <c r="S175" s="45"/>
      <c r="T175" s="45"/>
      <c r="U175" s="48"/>
      <c r="V175" s="48"/>
      <c r="W175" s="48"/>
    </row>
    <row r="176" spans="1:23">
      <c r="A176" s="45"/>
      <c r="B176" s="45"/>
      <c r="C176" s="45"/>
      <c r="D176" s="45"/>
      <c r="E176" s="45"/>
      <c r="F176" s="45"/>
      <c r="G176" s="45"/>
      <c r="H176" s="45"/>
      <c r="I176" s="45"/>
      <c r="J176" s="45"/>
      <c r="K176" s="45"/>
      <c r="L176" s="45"/>
      <c r="M176" s="45"/>
      <c r="N176" s="45"/>
      <c r="O176" s="45"/>
      <c r="P176" s="45"/>
      <c r="Q176" s="45"/>
      <c r="R176" s="45"/>
      <c r="S176" s="45"/>
      <c r="T176" s="45"/>
      <c r="U176" s="48"/>
      <c r="V176" s="48"/>
      <c r="W176" s="48"/>
    </row>
    <row r="177" spans="1:23">
      <c r="A177" s="45"/>
      <c r="B177" s="45"/>
      <c r="C177" s="45"/>
      <c r="D177" s="45"/>
      <c r="E177" s="45"/>
      <c r="F177" s="45"/>
      <c r="G177" s="45"/>
      <c r="H177" s="45"/>
      <c r="I177" s="45"/>
      <c r="J177" s="45"/>
      <c r="K177" s="45"/>
      <c r="L177" s="45"/>
      <c r="M177" s="45"/>
      <c r="N177" s="45"/>
      <c r="O177" s="45"/>
      <c r="P177" s="45"/>
      <c r="Q177" s="45"/>
      <c r="R177" s="45"/>
      <c r="S177" s="45"/>
      <c r="T177" s="45"/>
      <c r="U177" s="48"/>
      <c r="V177" s="48"/>
      <c r="W177" s="48"/>
    </row>
    <row r="178" spans="1:23">
      <c r="A178" s="45"/>
      <c r="B178" s="45"/>
      <c r="C178" s="45"/>
      <c r="D178" s="45"/>
      <c r="E178" s="45"/>
      <c r="F178" s="45"/>
      <c r="G178" s="45"/>
      <c r="H178" s="45"/>
      <c r="I178" s="45"/>
      <c r="J178" s="45"/>
      <c r="K178" s="45"/>
      <c r="L178" s="45"/>
      <c r="M178" s="45"/>
      <c r="N178" s="45"/>
      <c r="O178" s="45"/>
      <c r="P178" s="45"/>
      <c r="Q178" s="45"/>
      <c r="R178" s="45"/>
      <c r="S178" s="45"/>
      <c r="T178" s="45"/>
      <c r="U178" s="48"/>
      <c r="V178" s="48"/>
      <c r="W178" s="48"/>
    </row>
    <row r="179" spans="1:23">
      <c r="A179" s="45"/>
      <c r="B179" s="45"/>
      <c r="C179" s="45"/>
      <c r="D179" s="45"/>
      <c r="E179" s="45"/>
      <c r="F179" s="45"/>
      <c r="G179" s="45"/>
      <c r="H179" s="45"/>
      <c r="I179" s="45"/>
      <c r="J179" s="45"/>
      <c r="K179" s="45"/>
      <c r="L179" s="45"/>
      <c r="M179" s="45"/>
      <c r="N179" s="45"/>
      <c r="O179" s="45"/>
      <c r="P179" s="45"/>
      <c r="Q179" s="45"/>
      <c r="R179" s="45"/>
      <c r="S179" s="45"/>
      <c r="T179" s="45"/>
      <c r="U179" s="48"/>
      <c r="V179" s="48"/>
      <c r="W179" s="48"/>
    </row>
    <row r="180" spans="1:23">
      <c r="A180" s="45"/>
      <c r="B180" s="45"/>
      <c r="C180" s="45"/>
      <c r="D180" s="45"/>
      <c r="E180" s="45"/>
      <c r="F180" s="45"/>
      <c r="G180" s="45"/>
      <c r="H180" s="45"/>
      <c r="I180" s="45"/>
      <c r="J180" s="45"/>
      <c r="K180" s="45"/>
      <c r="L180" s="45"/>
      <c r="M180" s="45"/>
      <c r="N180" s="45"/>
      <c r="O180" s="45"/>
      <c r="P180" s="45"/>
      <c r="Q180" s="45"/>
      <c r="R180" s="45"/>
      <c r="S180" s="45"/>
      <c r="T180" s="45"/>
      <c r="U180" s="48"/>
      <c r="V180" s="48"/>
      <c r="W180" s="48"/>
    </row>
    <row r="181" spans="1:23">
      <c r="A181" s="45"/>
      <c r="B181" s="45"/>
      <c r="C181" s="45"/>
      <c r="D181" s="45"/>
      <c r="E181" s="45"/>
      <c r="F181" s="45"/>
      <c r="G181" s="45"/>
      <c r="H181" s="45"/>
      <c r="I181" s="45"/>
      <c r="J181" s="45"/>
      <c r="K181" s="45"/>
      <c r="L181" s="45"/>
      <c r="M181" s="45"/>
      <c r="N181" s="45"/>
      <c r="O181" s="45"/>
      <c r="P181" s="45"/>
      <c r="Q181" s="45"/>
      <c r="R181" s="45"/>
      <c r="S181" s="45"/>
      <c r="T181" s="45"/>
      <c r="U181" s="48"/>
      <c r="V181" s="48"/>
      <c r="W181" s="48"/>
    </row>
    <row r="182" spans="1:23">
      <c r="A182" s="45"/>
      <c r="B182" s="45"/>
      <c r="C182" s="45"/>
      <c r="D182" s="45"/>
      <c r="E182" s="45"/>
      <c r="F182" s="45"/>
      <c r="G182" s="45"/>
      <c r="H182" s="45"/>
      <c r="I182" s="45"/>
      <c r="J182" s="45"/>
      <c r="K182" s="45"/>
      <c r="L182" s="45"/>
      <c r="M182" s="45"/>
      <c r="N182" s="45"/>
      <c r="O182" s="45"/>
      <c r="P182" s="45"/>
      <c r="Q182" s="45"/>
      <c r="R182" s="45"/>
      <c r="S182" s="45"/>
      <c r="T182" s="45"/>
      <c r="U182" s="48"/>
      <c r="V182" s="48"/>
      <c r="W182" s="48"/>
    </row>
    <row r="183" spans="1:23">
      <c r="A183" s="45"/>
      <c r="B183" s="45"/>
      <c r="C183" s="45"/>
      <c r="D183" s="45"/>
      <c r="E183" s="45"/>
      <c r="F183" s="45"/>
      <c r="G183" s="45"/>
      <c r="H183" s="45"/>
      <c r="I183" s="45"/>
      <c r="J183" s="45"/>
      <c r="K183" s="45"/>
      <c r="L183" s="45"/>
      <c r="M183" s="45"/>
      <c r="N183" s="45"/>
      <c r="O183" s="45"/>
      <c r="P183" s="45"/>
      <c r="Q183" s="45"/>
      <c r="R183" s="45"/>
      <c r="S183" s="45"/>
      <c r="T183" s="45"/>
      <c r="U183" s="48"/>
      <c r="V183" s="48"/>
      <c r="W183" s="48"/>
    </row>
    <row r="184" spans="1:23">
      <c r="A184" s="45"/>
      <c r="B184" s="45"/>
      <c r="C184" s="45"/>
      <c r="D184" s="45"/>
      <c r="E184" s="45"/>
      <c r="F184" s="45"/>
      <c r="G184" s="45"/>
      <c r="H184" s="45"/>
      <c r="I184" s="45"/>
      <c r="J184" s="45"/>
      <c r="K184" s="45"/>
      <c r="L184" s="45"/>
      <c r="M184" s="45"/>
      <c r="N184" s="45"/>
      <c r="O184" s="45"/>
      <c r="P184" s="45"/>
      <c r="Q184" s="45"/>
      <c r="R184" s="45"/>
      <c r="S184" s="45"/>
      <c r="T184" s="45"/>
      <c r="U184" s="48"/>
      <c r="V184" s="48"/>
      <c r="W184" s="48"/>
    </row>
    <row r="185" spans="1:23">
      <c r="A185" s="45"/>
      <c r="B185" s="45"/>
      <c r="C185" s="45"/>
      <c r="D185" s="45"/>
      <c r="E185" s="45"/>
      <c r="F185" s="45"/>
      <c r="G185" s="45"/>
      <c r="H185" s="45"/>
      <c r="I185" s="45"/>
      <c r="J185" s="45"/>
      <c r="K185" s="45"/>
      <c r="L185" s="45"/>
      <c r="M185" s="45"/>
      <c r="N185" s="45"/>
      <c r="O185" s="45"/>
      <c r="P185" s="45"/>
      <c r="Q185" s="45"/>
      <c r="R185" s="45"/>
      <c r="S185" s="45"/>
      <c r="T185" s="45"/>
      <c r="U185" s="48"/>
      <c r="V185" s="48"/>
      <c r="W185" s="48"/>
    </row>
    <row r="186" spans="1:23">
      <c r="A186" s="45"/>
      <c r="B186" s="45"/>
      <c r="C186" s="45"/>
      <c r="D186" s="45"/>
      <c r="E186" s="45"/>
      <c r="F186" s="45"/>
      <c r="G186" s="45"/>
      <c r="H186" s="45"/>
      <c r="I186" s="45"/>
      <c r="J186" s="45"/>
      <c r="K186" s="45"/>
      <c r="L186" s="45"/>
      <c r="M186" s="45"/>
      <c r="N186" s="45"/>
      <c r="O186" s="45"/>
      <c r="P186" s="45"/>
      <c r="Q186" s="45"/>
      <c r="R186" s="45"/>
      <c r="S186" s="45"/>
      <c r="T186" s="45"/>
      <c r="U186" s="48"/>
      <c r="V186" s="48"/>
      <c r="W186" s="48"/>
    </row>
    <row r="187" spans="1:23">
      <c r="A187" s="45"/>
      <c r="B187" s="45"/>
      <c r="C187" s="45"/>
      <c r="D187" s="45"/>
      <c r="E187" s="45"/>
      <c r="F187" s="45"/>
      <c r="G187" s="45"/>
      <c r="H187" s="45"/>
      <c r="I187" s="45"/>
      <c r="J187" s="45"/>
      <c r="K187" s="45"/>
      <c r="L187" s="45"/>
      <c r="M187" s="45"/>
      <c r="N187" s="45"/>
      <c r="O187" s="45"/>
      <c r="P187" s="45"/>
      <c r="Q187" s="45"/>
      <c r="R187" s="45"/>
      <c r="S187" s="45"/>
      <c r="T187" s="45"/>
      <c r="U187" s="48"/>
      <c r="V187" s="48"/>
      <c r="W187" s="48"/>
    </row>
    <row r="188" spans="1:23">
      <c r="A188" s="45"/>
      <c r="B188" s="45"/>
      <c r="C188" s="45"/>
      <c r="D188" s="45"/>
      <c r="E188" s="45"/>
      <c r="F188" s="45"/>
      <c r="G188" s="45"/>
      <c r="H188" s="45"/>
      <c r="I188" s="45"/>
      <c r="J188" s="45"/>
      <c r="K188" s="45"/>
      <c r="L188" s="45"/>
      <c r="M188" s="45"/>
      <c r="N188" s="45"/>
      <c r="O188" s="45"/>
      <c r="P188" s="45"/>
      <c r="Q188" s="45"/>
      <c r="R188" s="45"/>
      <c r="S188" s="45"/>
      <c r="T188" s="45"/>
      <c r="U188" s="48"/>
      <c r="V188" s="48"/>
      <c r="W188" s="48"/>
    </row>
    <row r="189" spans="1:23">
      <c r="A189" s="45"/>
      <c r="B189" s="45"/>
      <c r="C189" s="45"/>
      <c r="D189" s="45"/>
      <c r="E189" s="45"/>
      <c r="F189" s="45"/>
      <c r="G189" s="45"/>
      <c r="H189" s="45"/>
      <c r="I189" s="45"/>
      <c r="J189" s="45"/>
      <c r="K189" s="45"/>
      <c r="L189" s="45"/>
      <c r="M189" s="45"/>
      <c r="N189" s="45"/>
      <c r="O189" s="45"/>
      <c r="P189" s="45"/>
      <c r="Q189" s="45"/>
      <c r="R189" s="45"/>
      <c r="S189" s="45"/>
      <c r="T189" s="45"/>
      <c r="U189" s="48"/>
      <c r="V189" s="48"/>
      <c r="W189" s="48"/>
    </row>
    <row r="190" spans="1:23">
      <c r="A190" s="45"/>
      <c r="B190" s="45"/>
      <c r="C190" s="45"/>
      <c r="D190" s="45"/>
      <c r="E190" s="45"/>
      <c r="F190" s="45"/>
      <c r="G190" s="45"/>
      <c r="H190" s="45"/>
      <c r="I190" s="45"/>
      <c r="J190" s="45"/>
      <c r="K190" s="45"/>
      <c r="L190" s="45"/>
      <c r="M190" s="45"/>
      <c r="N190" s="45"/>
      <c r="O190" s="45"/>
      <c r="P190" s="45"/>
      <c r="Q190" s="45"/>
      <c r="R190" s="45"/>
      <c r="S190" s="45"/>
      <c r="T190" s="45"/>
      <c r="U190" s="48"/>
      <c r="V190" s="48"/>
      <c r="W190" s="48"/>
    </row>
    <row r="191" spans="1:23">
      <c r="A191" s="45"/>
      <c r="B191" s="45"/>
      <c r="C191" s="45"/>
      <c r="D191" s="45"/>
      <c r="E191" s="45"/>
      <c r="F191" s="45"/>
      <c r="G191" s="45"/>
      <c r="H191" s="45"/>
      <c r="I191" s="45"/>
      <c r="J191" s="45"/>
      <c r="K191" s="45"/>
      <c r="L191" s="45"/>
      <c r="M191" s="45"/>
      <c r="N191" s="45"/>
      <c r="O191" s="45"/>
      <c r="P191" s="45"/>
      <c r="Q191" s="45"/>
      <c r="R191" s="45"/>
      <c r="S191" s="45"/>
      <c r="T191" s="45"/>
      <c r="U191" s="48"/>
      <c r="V191" s="48"/>
      <c r="W191" s="48"/>
    </row>
    <row r="192" spans="1:23">
      <c r="A192" s="45"/>
      <c r="B192" s="45"/>
      <c r="C192" s="45"/>
      <c r="D192" s="45"/>
      <c r="E192" s="45"/>
      <c r="F192" s="45"/>
      <c r="G192" s="45"/>
      <c r="H192" s="45"/>
      <c r="I192" s="45"/>
      <c r="J192" s="45"/>
      <c r="K192" s="45"/>
      <c r="L192" s="45"/>
      <c r="M192" s="45"/>
      <c r="N192" s="45"/>
      <c r="O192" s="45"/>
      <c r="P192" s="45"/>
      <c r="Q192" s="45"/>
      <c r="R192" s="45"/>
      <c r="S192" s="45"/>
      <c r="T192" s="45"/>
      <c r="U192" s="48"/>
      <c r="V192" s="48"/>
      <c r="W192" s="48"/>
    </row>
    <row r="193" spans="1:23">
      <c r="A193" s="45"/>
      <c r="B193" s="45"/>
      <c r="C193" s="45"/>
      <c r="D193" s="45"/>
      <c r="E193" s="45"/>
      <c r="F193" s="45"/>
      <c r="G193" s="45"/>
      <c r="H193" s="45"/>
      <c r="I193" s="45"/>
      <c r="J193" s="45"/>
      <c r="K193" s="45"/>
      <c r="L193" s="45"/>
      <c r="M193" s="45"/>
      <c r="N193" s="45"/>
      <c r="O193" s="45"/>
      <c r="P193" s="45"/>
      <c r="Q193" s="45"/>
      <c r="R193" s="45"/>
      <c r="S193" s="45"/>
      <c r="T193" s="45"/>
      <c r="U193" s="48"/>
      <c r="V193" s="48"/>
      <c r="W193" s="48"/>
    </row>
    <row r="194" spans="1:23">
      <c r="A194" s="45"/>
      <c r="B194" s="45"/>
      <c r="C194" s="45"/>
      <c r="D194" s="45"/>
      <c r="E194" s="45"/>
      <c r="F194" s="45"/>
      <c r="G194" s="45"/>
      <c r="H194" s="45"/>
      <c r="I194" s="45"/>
      <c r="J194" s="45"/>
      <c r="K194" s="45"/>
      <c r="L194" s="45"/>
      <c r="M194" s="45"/>
      <c r="N194" s="45"/>
      <c r="O194" s="45"/>
      <c r="P194" s="45"/>
      <c r="Q194" s="45"/>
      <c r="R194" s="45"/>
      <c r="S194" s="45"/>
      <c r="T194" s="45"/>
      <c r="U194" s="48"/>
      <c r="V194" s="48"/>
      <c r="W194" s="48"/>
    </row>
    <row r="195" spans="1:23">
      <c r="A195" s="45"/>
      <c r="B195" s="45"/>
      <c r="C195" s="45"/>
      <c r="D195" s="45"/>
      <c r="E195" s="45"/>
      <c r="F195" s="45"/>
      <c r="G195" s="45"/>
      <c r="H195" s="45"/>
      <c r="I195" s="45"/>
      <c r="J195" s="45"/>
      <c r="K195" s="45"/>
      <c r="L195" s="45"/>
      <c r="M195" s="45"/>
      <c r="N195" s="45"/>
      <c r="O195" s="45"/>
      <c r="P195" s="45"/>
      <c r="Q195" s="45"/>
      <c r="R195" s="45"/>
      <c r="S195" s="45"/>
      <c r="T195" s="45"/>
      <c r="U195" s="48"/>
      <c r="V195" s="48"/>
      <c r="W195" s="48"/>
    </row>
    <row r="196" spans="1:23">
      <c r="A196" s="45"/>
      <c r="B196" s="45"/>
      <c r="C196" s="45"/>
      <c r="D196" s="45"/>
      <c r="E196" s="45"/>
      <c r="F196" s="45"/>
      <c r="G196" s="45"/>
      <c r="H196" s="45"/>
      <c r="I196" s="45"/>
      <c r="J196" s="45"/>
      <c r="K196" s="45"/>
      <c r="L196" s="45"/>
      <c r="M196" s="45"/>
      <c r="N196" s="45"/>
      <c r="O196" s="45"/>
      <c r="P196" s="45"/>
      <c r="Q196" s="45"/>
      <c r="R196" s="45"/>
      <c r="S196" s="45"/>
      <c r="T196" s="45"/>
      <c r="U196" s="48"/>
      <c r="V196" s="48"/>
      <c r="W196" s="48"/>
    </row>
    <row r="197" spans="1:23">
      <c r="A197" s="45"/>
      <c r="B197" s="45"/>
      <c r="C197" s="45"/>
      <c r="D197" s="45"/>
      <c r="E197" s="45"/>
      <c r="F197" s="45"/>
      <c r="G197" s="45"/>
      <c r="H197" s="45"/>
      <c r="I197" s="45"/>
      <c r="J197" s="45"/>
      <c r="K197" s="45"/>
      <c r="L197" s="45"/>
      <c r="M197" s="45"/>
      <c r="N197" s="45"/>
      <c r="O197" s="45"/>
      <c r="P197" s="45"/>
      <c r="Q197" s="45"/>
      <c r="R197" s="45"/>
      <c r="S197" s="45"/>
      <c r="T197" s="45"/>
      <c r="U197" s="48"/>
      <c r="V197" s="48"/>
      <c r="W197" s="48"/>
    </row>
    <row r="198" spans="1:23">
      <c r="A198" s="45"/>
      <c r="B198" s="45"/>
      <c r="C198" s="45"/>
      <c r="D198" s="45"/>
      <c r="E198" s="45"/>
      <c r="F198" s="45"/>
      <c r="G198" s="45"/>
      <c r="H198" s="45"/>
      <c r="I198" s="45"/>
      <c r="J198" s="45"/>
      <c r="K198" s="45"/>
      <c r="L198" s="45"/>
      <c r="M198" s="45"/>
      <c r="N198" s="45"/>
      <c r="O198" s="45"/>
      <c r="P198" s="45"/>
      <c r="Q198" s="45"/>
      <c r="R198" s="45"/>
      <c r="S198" s="45"/>
      <c r="T198" s="45"/>
      <c r="U198" s="48"/>
      <c r="V198" s="48"/>
      <c r="W198" s="48"/>
    </row>
    <row r="199" spans="1:23">
      <c r="A199" s="45"/>
      <c r="B199" s="45"/>
      <c r="C199" s="45"/>
      <c r="D199" s="45"/>
      <c r="E199" s="45"/>
      <c r="F199" s="45"/>
      <c r="G199" s="45"/>
      <c r="H199" s="45"/>
      <c r="I199" s="45"/>
      <c r="J199" s="45"/>
      <c r="K199" s="45"/>
      <c r="L199" s="45"/>
      <c r="M199" s="45"/>
      <c r="N199" s="45"/>
      <c r="O199" s="45"/>
      <c r="P199" s="45"/>
      <c r="Q199" s="45"/>
      <c r="R199" s="45"/>
      <c r="S199" s="45"/>
      <c r="T199" s="45"/>
      <c r="U199" s="48"/>
      <c r="V199" s="48"/>
      <c r="W199" s="48"/>
    </row>
    <row r="200" spans="1:23">
      <c r="A200" s="45"/>
      <c r="B200" s="45"/>
      <c r="C200" s="45"/>
      <c r="D200" s="45"/>
      <c r="E200" s="45"/>
      <c r="F200" s="45"/>
      <c r="G200" s="45"/>
      <c r="H200" s="45"/>
      <c r="I200" s="45"/>
      <c r="J200" s="45"/>
      <c r="K200" s="45"/>
      <c r="L200" s="45"/>
      <c r="M200" s="45"/>
      <c r="N200" s="45"/>
      <c r="O200" s="45"/>
      <c r="P200" s="45"/>
      <c r="Q200" s="45"/>
      <c r="R200" s="45"/>
      <c r="S200" s="45"/>
      <c r="T200" s="45"/>
      <c r="U200" s="48"/>
      <c r="V200" s="48"/>
      <c r="W200" s="48"/>
    </row>
    <row r="201" spans="1:23">
      <c r="A201" s="45"/>
      <c r="B201" s="45"/>
      <c r="C201" s="45"/>
      <c r="D201" s="45"/>
      <c r="E201" s="45"/>
      <c r="F201" s="45"/>
      <c r="G201" s="45"/>
      <c r="H201" s="45"/>
      <c r="I201" s="45"/>
      <c r="J201" s="45"/>
      <c r="K201" s="45"/>
      <c r="L201" s="45"/>
      <c r="M201" s="45"/>
      <c r="N201" s="45"/>
      <c r="O201" s="45"/>
      <c r="P201" s="45"/>
      <c r="Q201" s="45"/>
      <c r="R201" s="45"/>
      <c r="S201" s="45"/>
      <c r="T201" s="45"/>
      <c r="U201" s="48"/>
      <c r="V201" s="48"/>
      <c r="W201" s="48"/>
    </row>
    <row r="202" spans="1:23">
      <c r="A202" s="45"/>
      <c r="B202" s="45"/>
      <c r="C202" s="45"/>
      <c r="D202" s="45"/>
      <c r="E202" s="45"/>
      <c r="F202" s="45"/>
      <c r="G202" s="45"/>
      <c r="H202" s="45"/>
      <c r="I202" s="45"/>
      <c r="J202" s="45"/>
      <c r="K202" s="45"/>
      <c r="L202" s="45"/>
      <c r="M202" s="45"/>
      <c r="N202" s="45"/>
      <c r="O202" s="45"/>
      <c r="P202" s="45"/>
      <c r="Q202" s="45"/>
      <c r="R202" s="45"/>
      <c r="S202" s="45"/>
      <c r="T202" s="45"/>
      <c r="U202" s="48"/>
      <c r="V202" s="48"/>
      <c r="W202" s="48"/>
    </row>
    <row r="203" spans="1:23">
      <c r="A203" s="45"/>
      <c r="B203" s="45"/>
      <c r="C203" s="45"/>
      <c r="D203" s="45"/>
      <c r="E203" s="45"/>
      <c r="F203" s="45"/>
      <c r="G203" s="45"/>
      <c r="H203" s="45"/>
      <c r="I203" s="45"/>
      <c r="J203" s="45"/>
      <c r="K203" s="45"/>
      <c r="L203" s="45"/>
      <c r="M203" s="45"/>
      <c r="N203" s="45"/>
      <c r="O203" s="45"/>
      <c r="P203" s="45"/>
      <c r="Q203" s="45"/>
      <c r="R203" s="45"/>
      <c r="S203" s="45"/>
      <c r="T203" s="45"/>
      <c r="U203" s="48"/>
      <c r="V203" s="48"/>
      <c r="W203" s="48"/>
    </row>
    <row r="204" spans="1:23">
      <c r="A204" s="45"/>
      <c r="B204" s="45"/>
      <c r="C204" s="45"/>
      <c r="D204" s="45"/>
      <c r="E204" s="45"/>
      <c r="F204" s="45"/>
      <c r="G204" s="45"/>
      <c r="H204" s="45"/>
      <c r="I204" s="45"/>
      <c r="J204" s="45"/>
      <c r="K204" s="45"/>
      <c r="L204" s="45"/>
      <c r="M204" s="45"/>
      <c r="N204" s="45"/>
      <c r="O204" s="45"/>
      <c r="P204" s="45"/>
      <c r="Q204" s="45"/>
      <c r="R204" s="45"/>
      <c r="S204" s="45"/>
      <c r="T204" s="45"/>
      <c r="U204" s="48"/>
      <c r="V204" s="48"/>
      <c r="W204" s="48"/>
    </row>
    <row r="205" spans="1:23">
      <c r="A205" s="45"/>
      <c r="B205" s="45"/>
      <c r="C205" s="45"/>
      <c r="D205" s="45"/>
      <c r="E205" s="45"/>
      <c r="F205" s="45"/>
      <c r="G205" s="45"/>
      <c r="H205" s="45"/>
      <c r="I205" s="45"/>
      <c r="J205" s="45"/>
      <c r="K205" s="45"/>
      <c r="L205" s="45"/>
      <c r="M205" s="45"/>
      <c r="N205" s="45"/>
      <c r="O205" s="45"/>
      <c r="P205" s="45"/>
      <c r="Q205" s="45"/>
      <c r="R205" s="45"/>
      <c r="S205" s="45"/>
      <c r="T205" s="45"/>
      <c r="U205" s="48"/>
      <c r="V205" s="48"/>
      <c r="W205" s="48"/>
    </row>
    <row r="206" spans="1:23">
      <c r="A206" s="45"/>
      <c r="B206" s="45"/>
      <c r="C206" s="45"/>
      <c r="D206" s="45"/>
      <c r="E206" s="45"/>
      <c r="F206" s="45"/>
      <c r="G206" s="45"/>
      <c r="H206" s="45"/>
      <c r="I206" s="45"/>
      <c r="J206" s="45"/>
      <c r="K206" s="45"/>
      <c r="L206" s="45"/>
      <c r="M206" s="45"/>
      <c r="N206" s="45"/>
      <c r="O206" s="45"/>
      <c r="P206" s="45"/>
      <c r="Q206" s="45"/>
      <c r="R206" s="45"/>
      <c r="S206" s="45"/>
      <c r="T206" s="45"/>
      <c r="U206" s="48"/>
      <c r="V206" s="48"/>
      <c r="W206" s="48"/>
    </row>
    <row r="207" spans="1:23">
      <c r="A207" s="45"/>
      <c r="B207" s="45"/>
      <c r="C207" s="45"/>
      <c r="D207" s="45"/>
      <c r="E207" s="45"/>
      <c r="F207" s="45"/>
      <c r="G207" s="45"/>
      <c r="H207" s="45"/>
      <c r="I207" s="45"/>
      <c r="J207" s="45"/>
      <c r="K207" s="45"/>
      <c r="L207" s="45"/>
      <c r="M207" s="45"/>
      <c r="N207" s="45"/>
      <c r="O207" s="45"/>
      <c r="P207" s="45"/>
      <c r="Q207" s="45"/>
      <c r="R207" s="45"/>
      <c r="S207" s="45"/>
      <c r="T207" s="45"/>
      <c r="U207" s="48"/>
      <c r="V207" s="48"/>
      <c r="W207" s="48"/>
    </row>
    <row r="208" spans="1:23">
      <c r="A208" s="45"/>
      <c r="B208" s="45"/>
      <c r="C208" s="45"/>
      <c r="D208" s="45"/>
      <c r="E208" s="45"/>
      <c r="F208" s="45"/>
      <c r="G208" s="45"/>
      <c r="H208" s="45"/>
      <c r="I208" s="45"/>
      <c r="J208" s="45"/>
      <c r="K208" s="45"/>
      <c r="L208" s="45"/>
      <c r="M208" s="45"/>
      <c r="N208" s="45"/>
      <c r="O208" s="45"/>
      <c r="P208" s="45"/>
      <c r="Q208" s="45"/>
      <c r="R208" s="45"/>
      <c r="S208" s="45"/>
      <c r="T208" s="45"/>
      <c r="U208" s="48"/>
      <c r="V208" s="48"/>
      <c r="W208" s="48"/>
    </row>
  </sheetData>
  <mergeCells count="7">
    <mergeCell ref="I2:W4"/>
    <mergeCell ref="B10:F10"/>
    <mergeCell ref="B9:W9"/>
    <mergeCell ref="A28:W28"/>
    <mergeCell ref="A30:W30"/>
    <mergeCell ref="H10:N10"/>
    <mergeCell ref="P10:W10"/>
  </mergeCells>
  <phoneticPr fontId="6" type="noConversion"/>
  <pageMargins left="0.35433070866141736" right="0.19685039370078741" top="0.98425196850393704" bottom="0.98425196850393704" header="0.51181102362204722" footer="0.51181102362204722"/>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ransitionEvaluation="1">
    <pageSetUpPr autoPageBreaks="0"/>
  </sheetPr>
  <dimension ref="A1:HF205"/>
  <sheetViews>
    <sheetView zoomScaleNormal="100" workbookViewId="0"/>
  </sheetViews>
  <sheetFormatPr baseColWidth="10" defaultColWidth="11.36328125" defaultRowHeight="12.45"/>
  <cols>
    <col min="1" max="1" width="31.453125" style="82" customWidth="1"/>
    <col min="2" max="2" width="9.36328125" style="82" customWidth="1"/>
    <col min="3" max="3" width="1" style="82" customWidth="1"/>
    <col min="4" max="4" width="9.36328125" style="82" customWidth="1"/>
    <col min="5" max="5" width="1" style="82" customWidth="1"/>
    <col min="6" max="6" width="9.36328125" style="82" customWidth="1"/>
    <col min="7" max="7" width="2" style="82" customWidth="1"/>
    <col min="8" max="8" width="9" style="82" customWidth="1"/>
    <col min="9" max="9" width="1.08984375" style="82" customWidth="1"/>
    <col min="10" max="10" width="9" style="82" customWidth="1"/>
    <col min="11" max="11" width="1" style="82" customWidth="1"/>
    <col min="12" max="12" width="9" style="82" customWidth="1"/>
    <col min="13" max="13" width="1" style="82" customWidth="1"/>
    <col min="14" max="14" width="9" style="82" customWidth="1"/>
    <col min="15" max="15" width="1" style="82" customWidth="1"/>
    <col min="16" max="16" width="9" style="82" customWidth="1"/>
    <col min="17" max="17" width="1" style="82" customWidth="1"/>
    <col min="18" max="18" width="9" style="82" customWidth="1"/>
    <col min="19" max="19" width="1.08984375" style="82" customWidth="1"/>
    <col min="20" max="20" width="9" style="82" customWidth="1"/>
    <col min="21" max="21" width="1" style="82" customWidth="1"/>
    <col min="22" max="22" width="9" style="83" customWidth="1"/>
    <col min="23" max="23" width="0.6328125" style="83" customWidth="1"/>
    <col min="24" max="24" width="9" style="83" customWidth="1"/>
    <col min="25" max="25" width="1.453125" style="83" customWidth="1"/>
    <col min="26" max="27" width="11.36328125" style="83"/>
    <col min="28" max="28" width="8.6328125" style="83" customWidth="1"/>
    <col min="29" max="31" width="11.36328125" style="83"/>
    <col min="32" max="32" width="8.90625" style="83" customWidth="1"/>
    <col min="33" max="36" width="11.36328125" style="83"/>
    <col min="37" max="37" width="15.453125" style="83" customWidth="1"/>
    <col min="38" max="38" width="16.90625" style="83" customWidth="1"/>
    <col min="39" max="39" width="18.453125" style="83" customWidth="1"/>
    <col min="40" max="16384" width="11.36328125" style="83"/>
  </cols>
  <sheetData>
    <row r="1" spans="1:214" ht="16.5" customHeight="1">
      <c r="A1" s="386" t="s">
        <v>438</v>
      </c>
      <c r="B1" s="123"/>
      <c r="C1" s="123"/>
      <c r="D1" s="142"/>
      <c r="E1" s="142"/>
      <c r="F1" s="142"/>
      <c r="G1" s="46"/>
      <c r="H1" s="124"/>
      <c r="I1" s="46"/>
      <c r="J1" s="46"/>
      <c r="K1" s="46"/>
      <c r="L1" s="46"/>
      <c r="M1" s="46"/>
      <c r="N1" s="730" t="s">
        <v>325</v>
      </c>
      <c r="O1" s="731"/>
      <c r="P1" s="142"/>
      <c r="Q1" s="142"/>
      <c r="R1" s="142"/>
      <c r="S1" s="142"/>
      <c r="T1" s="142"/>
      <c r="U1" s="142"/>
      <c r="V1" s="404"/>
      <c r="W1" s="403"/>
      <c r="X1" s="390"/>
      <c r="Y1" s="124"/>
    </row>
    <row r="2" spans="1:214" ht="56.25" customHeight="1">
      <c r="A2" s="47"/>
      <c r="B2" s="47"/>
      <c r="C2" s="47"/>
      <c r="D2" s="47"/>
      <c r="E2" s="47"/>
      <c r="F2" s="47"/>
      <c r="G2" s="47"/>
      <c r="H2" s="47"/>
      <c r="I2" s="47"/>
      <c r="J2" s="47"/>
      <c r="K2" s="47"/>
      <c r="L2" s="47"/>
      <c r="M2" s="47"/>
      <c r="N2" s="1217" t="s">
        <v>413</v>
      </c>
      <c r="O2" s="1179"/>
      <c r="P2" s="1179"/>
      <c r="Q2" s="1179"/>
      <c r="R2" s="1179"/>
      <c r="S2" s="1179"/>
      <c r="T2" s="1179"/>
      <c r="U2" s="1179"/>
      <c r="V2" s="1179"/>
      <c r="W2" s="1179"/>
      <c r="X2" s="1179"/>
      <c r="Y2" s="130"/>
    </row>
    <row r="3" spans="1:214" ht="8.4" customHeight="1">
      <c r="A3" s="47"/>
      <c r="B3" s="675"/>
      <c r="C3" s="675"/>
      <c r="D3" s="675"/>
      <c r="E3" s="675"/>
      <c r="F3" s="675"/>
      <c r="G3" s="675"/>
      <c r="H3" s="675"/>
      <c r="I3" s="675"/>
      <c r="J3" s="675"/>
      <c r="K3" s="675"/>
      <c r="L3" s="675"/>
      <c r="M3" s="675"/>
      <c r="N3" s="675"/>
      <c r="O3" s="675"/>
      <c r="P3" s="675"/>
      <c r="Q3" s="675"/>
      <c r="R3" s="675"/>
      <c r="S3" s="675"/>
      <c r="T3" s="675"/>
      <c r="U3" s="675"/>
      <c r="V3" s="675"/>
      <c r="W3" s="675"/>
      <c r="X3" s="675"/>
      <c r="Y3" s="50"/>
    </row>
    <row r="4" spans="1:214" ht="7.75" customHeight="1" thickBot="1">
      <c r="A4" s="47"/>
      <c r="B4" s="47"/>
      <c r="C4" s="47"/>
      <c r="D4" s="47"/>
      <c r="E4" s="47"/>
      <c r="F4" s="47"/>
      <c r="G4" s="47"/>
      <c r="H4" s="47"/>
      <c r="I4" s="47"/>
      <c r="J4" s="47"/>
      <c r="K4" s="47"/>
      <c r="L4" s="47"/>
      <c r="M4" s="47"/>
      <c r="N4" s="47"/>
      <c r="O4" s="47"/>
      <c r="P4" s="47"/>
      <c r="Q4" s="47"/>
      <c r="R4" s="47"/>
      <c r="S4" s="47"/>
      <c r="T4" s="47"/>
      <c r="U4" s="47"/>
      <c r="V4" s="50"/>
      <c r="W4" s="50"/>
      <c r="X4" s="50"/>
      <c r="Y4" s="50"/>
    </row>
    <row r="5" spans="1:214" ht="12.9" hidden="1" thickBot="1">
      <c r="A5" s="47"/>
      <c r="B5" s="47"/>
      <c r="C5" s="47"/>
      <c r="D5" s="47"/>
      <c r="E5" s="47"/>
      <c r="F5" s="47"/>
      <c r="G5" s="47"/>
      <c r="H5" s="47"/>
      <c r="I5" s="47"/>
      <c r="J5" s="47"/>
      <c r="K5" s="47"/>
      <c r="L5" s="47"/>
      <c r="M5" s="47"/>
      <c r="N5" s="47"/>
      <c r="O5" s="47"/>
      <c r="P5" s="47"/>
      <c r="Q5" s="47"/>
      <c r="R5" s="47"/>
      <c r="S5" s="47"/>
      <c r="T5" s="47"/>
      <c r="U5" s="47"/>
      <c r="V5" s="50"/>
      <c r="W5" s="50"/>
      <c r="X5" s="50"/>
      <c r="Y5" s="50"/>
      <c r="Z5" s="56"/>
      <c r="AA5" s="56"/>
      <c r="AB5" s="56"/>
      <c r="AC5" s="56"/>
      <c r="AD5" s="56"/>
      <c r="AE5" s="56"/>
      <c r="AF5" s="56"/>
      <c r="AG5" s="56"/>
      <c r="AH5" s="56"/>
      <c r="AI5" s="56"/>
      <c r="AJ5" s="132"/>
      <c r="AK5" s="132"/>
      <c r="AL5" s="132"/>
      <c r="AM5" s="132"/>
      <c r="AN5" s="132"/>
      <c r="AO5" s="132"/>
    </row>
    <row r="6" spans="1:214" s="69" customFormat="1" ht="16.75" customHeight="1" thickBot="1">
      <c r="A6" s="47"/>
      <c r="B6" s="1221" t="s">
        <v>353</v>
      </c>
      <c r="C6" s="1222"/>
      <c r="D6" s="1222"/>
      <c r="E6" s="1222"/>
      <c r="F6" s="1222"/>
      <c r="G6" s="676"/>
      <c r="H6" s="1220" t="s">
        <v>373</v>
      </c>
      <c r="I6" s="1220"/>
      <c r="J6" s="1220"/>
      <c r="K6" s="1220"/>
      <c r="L6" s="1220"/>
      <c r="M6" s="1220"/>
      <c r="N6" s="1220"/>
      <c r="O6" s="1220"/>
      <c r="P6" s="1220"/>
      <c r="Q6" s="1220"/>
      <c r="R6" s="1220"/>
      <c r="S6" s="1220"/>
      <c r="T6" s="1220"/>
      <c r="U6" s="1220"/>
      <c r="V6" s="1220"/>
      <c r="W6" s="1220"/>
      <c r="X6" s="1220"/>
      <c r="Y6" s="65"/>
      <c r="Z6" s="62"/>
      <c r="AA6" s="61"/>
      <c r="AB6" s="62"/>
      <c r="AC6" s="62"/>
      <c r="AD6" s="62"/>
      <c r="AE6" s="61"/>
      <c r="AF6" s="62"/>
      <c r="AG6" s="62"/>
      <c r="AH6" s="62"/>
      <c r="AI6" s="62"/>
      <c r="AJ6" s="68"/>
      <c r="AK6" s="68"/>
      <c r="AL6" s="68"/>
      <c r="AM6" s="68"/>
      <c r="AN6" s="68"/>
      <c r="AO6" s="68"/>
    </row>
    <row r="7" spans="1:214" s="69" customFormat="1" ht="15" customHeight="1" thickBot="1">
      <c r="A7" s="135"/>
      <c r="B7" s="1223"/>
      <c r="C7" s="1223"/>
      <c r="D7" s="1223"/>
      <c r="E7" s="1223"/>
      <c r="F7" s="1223"/>
      <c r="G7" s="677"/>
      <c r="H7" s="1218" t="s">
        <v>82</v>
      </c>
      <c r="I7" s="1218"/>
      <c r="J7" s="1219"/>
      <c r="K7" s="1219"/>
      <c r="L7" s="1219"/>
      <c r="M7" s="678"/>
      <c r="N7" s="1218" t="s">
        <v>83</v>
      </c>
      <c r="O7" s="1224"/>
      <c r="P7" s="1224"/>
      <c r="Q7" s="1224"/>
      <c r="R7" s="1224"/>
      <c r="S7" s="679"/>
      <c r="T7" s="1218" t="s">
        <v>84</v>
      </c>
      <c r="U7" s="1224"/>
      <c r="V7" s="1224"/>
      <c r="W7" s="1224"/>
      <c r="X7" s="1224"/>
      <c r="Y7" s="64"/>
      <c r="Z7" s="67"/>
      <c r="AA7" s="67"/>
      <c r="AB7" s="67"/>
      <c r="AC7" s="67"/>
      <c r="AD7" s="67"/>
      <c r="AE7" s="67"/>
      <c r="AF7" s="67"/>
      <c r="AG7" s="67"/>
      <c r="AH7" s="67"/>
      <c r="AI7" s="67"/>
      <c r="AJ7" s="68"/>
      <c r="AK7" s="68"/>
      <c r="AL7" s="68"/>
      <c r="AM7" s="68"/>
      <c r="AN7" s="68"/>
      <c r="AO7" s="68"/>
    </row>
    <row r="8" spans="1:214" s="69" customFormat="1" ht="15" customHeight="1">
      <c r="A8" s="135"/>
      <c r="B8" s="1119">
        <v>2022</v>
      </c>
      <c r="C8" s="1120"/>
      <c r="D8" s="1119">
        <v>2023</v>
      </c>
      <c r="E8" s="1120"/>
      <c r="F8" s="1119">
        <v>2024</v>
      </c>
      <c r="G8" s="1121"/>
      <c r="H8" s="1119">
        <v>2022</v>
      </c>
      <c r="I8" s="1120"/>
      <c r="J8" s="1119">
        <v>2023</v>
      </c>
      <c r="K8" s="1120"/>
      <c r="L8" s="1119">
        <v>2024</v>
      </c>
      <c r="M8" s="892"/>
      <c r="N8" s="1119">
        <v>2022</v>
      </c>
      <c r="O8" s="1120"/>
      <c r="P8" s="1119">
        <v>2023</v>
      </c>
      <c r="Q8" s="1120"/>
      <c r="R8" s="1119">
        <v>2024</v>
      </c>
      <c r="S8" s="1121"/>
      <c r="T8" s="1119">
        <v>2022</v>
      </c>
      <c r="U8" s="1120"/>
      <c r="V8" s="1119">
        <v>2023</v>
      </c>
      <c r="W8" s="1120"/>
      <c r="X8" s="1119">
        <v>2024</v>
      </c>
      <c r="Y8" s="1122"/>
      <c r="Z8" s="68"/>
      <c r="AA8" s="67"/>
      <c r="AB8" s="67"/>
      <c r="AC8" s="67"/>
      <c r="AD8" s="67"/>
      <c r="AE8" s="67"/>
      <c r="AF8" s="67"/>
      <c r="AG8" s="67"/>
      <c r="AH8" s="67"/>
      <c r="AI8" s="67"/>
      <c r="AJ8" s="68"/>
      <c r="AK8" s="68"/>
      <c r="AL8" s="68"/>
      <c r="AM8" s="68"/>
      <c r="AN8" s="68"/>
      <c r="AO8" s="68"/>
    </row>
    <row r="9" spans="1:214" s="559" customFormat="1" ht="4" customHeight="1">
      <c r="A9" s="667"/>
      <c r="B9" s="576"/>
      <c r="C9" s="668"/>
      <c r="D9" s="576"/>
      <c r="E9" s="668"/>
      <c r="F9" s="576"/>
      <c r="G9" s="668"/>
      <c r="H9" s="576"/>
      <c r="I9" s="668"/>
      <c r="J9" s="576"/>
      <c r="K9" s="668"/>
      <c r="L9" s="576"/>
      <c r="M9" s="668"/>
      <c r="N9" s="576"/>
      <c r="O9" s="668"/>
      <c r="P9" s="576"/>
      <c r="Q9" s="668"/>
      <c r="R9" s="576"/>
      <c r="S9" s="668"/>
      <c r="T9" s="576"/>
      <c r="U9" s="668"/>
      <c r="V9" s="576"/>
      <c r="W9" s="668"/>
      <c r="X9" s="576"/>
      <c r="Y9" s="668"/>
      <c r="Z9" s="67"/>
      <c r="AA9" s="67"/>
      <c r="AB9" s="67"/>
      <c r="AC9" s="67"/>
      <c r="AD9" s="67"/>
      <c r="AE9" s="67"/>
      <c r="AF9" s="67"/>
      <c r="AG9" s="67"/>
      <c r="AH9" s="67"/>
      <c r="AI9" s="67"/>
      <c r="AJ9" s="68"/>
      <c r="AK9" s="68"/>
      <c r="AL9" s="68"/>
      <c r="AM9" s="68"/>
      <c r="AN9" s="68"/>
      <c r="AO9" s="68"/>
      <c r="AP9" s="69"/>
      <c r="AQ9" s="69"/>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c r="BZ9" s="69"/>
      <c r="CA9" s="69"/>
      <c r="CB9" s="69"/>
      <c r="CC9" s="69"/>
      <c r="CD9" s="69"/>
      <c r="CE9" s="69"/>
      <c r="CF9" s="69"/>
      <c r="CG9" s="69"/>
      <c r="CH9" s="69"/>
      <c r="CI9" s="69"/>
      <c r="CJ9" s="69"/>
      <c r="CK9" s="69"/>
      <c r="CL9" s="69"/>
      <c r="CM9" s="69"/>
      <c r="CN9" s="69"/>
      <c r="CO9" s="69"/>
      <c r="CP9" s="69"/>
      <c r="CQ9" s="69"/>
      <c r="CR9" s="69"/>
      <c r="CS9" s="69"/>
      <c r="CT9" s="69"/>
      <c r="CU9" s="69"/>
      <c r="CV9" s="69"/>
      <c r="CW9" s="69"/>
      <c r="CX9" s="69"/>
      <c r="CY9" s="69"/>
      <c r="CZ9" s="69"/>
      <c r="DA9" s="69"/>
      <c r="DB9" s="69"/>
      <c r="DC9" s="69"/>
      <c r="DD9" s="69"/>
      <c r="DE9" s="69"/>
      <c r="DF9" s="69"/>
      <c r="DG9" s="69"/>
      <c r="DH9" s="69"/>
      <c r="DI9" s="69"/>
    </row>
    <row r="10" spans="1:214">
      <c r="A10" s="47" t="s">
        <v>74</v>
      </c>
      <c r="B10" s="76">
        <v>20287</v>
      </c>
      <c r="C10" s="45"/>
      <c r="D10" s="1364">
        <v>20550</v>
      </c>
      <c r="E10" s="76"/>
      <c r="F10" s="769">
        <v>20652</v>
      </c>
      <c r="G10" s="76"/>
      <c r="H10" s="76">
        <v>204993</v>
      </c>
      <c r="I10" s="76"/>
      <c r="J10" s="76">
        <v>216913</v>
      </c>
      <c r="L10" s="76">
        <v>199480</v>
      </c>
      <c r="M10" s="76"/>
      <c r="N10" s="76">
        <v>88444</v>
      </c>
      <c r="O10" s="76"/>
      <c r="P10" s="76">
        <v>97684</v>
      </c>
      <c r="R10" s="76">
        <v>88888</v>
      </c>
      <c r="S10" s="76"/>
      <c r="T10" s="76">
        <v>116549</v>
      </c>
      <c r="U10" s="76"/>
      <c r="V10" s="76">
        <v>119229</v>
      </c>
      <c r="X10" s="76">
        <v>110592</v>
      </c>
      <c r="Z10" s="67"/>
      <c r="AA10" s="67"/>
      <c r="AB10" s="67"/>
      <c r="AC10" s="67"/>
      <c r="AD10" s="67"/>
      <c r="AE10" s="67"/>
      <c r="AF10" s="67"/>
      <c r="AG10" s="67"/>
      <c r="AH10" s="67"/>
      <c r="AI10" s="67"/>
      <c r="AJ10" s="68"/>
      <c r="AK10" s="68"/>
      <c r="AL10" s="68"/>
      <c r="AM10" s="68"/>
      <c r="AN10" s="68"/>
      <c r="AO10" s="68"/>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c r="CC10" s="69"/>
      <c r="CD10" s="69"/>
      <c r="CE10" s="69"/>
      <c r="CF10" s="69"/>
      <c r="CG10" s="69"/>
      <c r="CH10" s="69"/>
      <c r="CI10" s="69"/>
      <c r="CJ10" s="69"/>
      <c r="CK10" s="69"/>
      <c r="CL10" s="69"/>
      <c r="CM10" s="69"/>
      <c r="CN10" s="69"/>
      <c r="CO10" s="69"/>
      <c r="CP10" s="69"/>
      <c r="CQ10" s="69"/>
      <c r="CR10" s="69"/>
      <c r="CS10" s="69"/>
      <c r="CT10" s="69"/>
      <c r="CU10" s="69"/>
      <c r="CV10" s="69"/>
      <c r="CW10" s="69"/>
      <c r="CX10" s="69"/>
      <c r="CY10" s="69"/>
      <c r="CZ10" s="69"/>
      <c r="DA10" s="69"/>
      <c r="DB10" s="69"/>
      <c r="DC10" s="69"/>
      <c r="DD10" s="69"/>
      <c r="DE10" s="69"/>
      <c r="DF10" s="69"/>
      <c r="DG10" s="69"/>
      <c r="DH10" s="69"/>
      <c r="DI10" s="69"/>
      <c r="DJ10" s="69"/>
      <c r="DK10" s="69"/>
      <c r="DL10" s="69"/>
      <c r="DM10" s="69"/>
      <c r="DN10" s="69"/>
      <c r="DO10" s="69"/>
      <c r="DP10" s="69"/>
      <c r="DQ10" s="69"/>
      <c r="DR10" s="69"/>
      <c r="DS10" s="69"/>
      <c r="DT10" s="69"/>
      <c r="DU10" s="69"/>
      <c r="DV10" s="69"/>
      <c r="DW10" s="69"/>
      <c r="DX10" s="69"/>
      <c r="DY10" s="69"/>
      <c r="DZ10" s="69"/>
      <c r="EA10" s="69"/>
      <c r="EB10" s="69"/>
      <c r="EC10" s="69"/>
      <c r="ED10" s="69"/>
      <c r="EE10" s="69"/>
      <c r="EF10" s="69"/>
      <c r="EG10" s="69"/>
      <c r="EH10" s="69"/>
      <c r="EI10" s="69"/>
      <c r="EJ10" s="69"/>
      <c r="EK10" s="69"/>
      <c r="EL10" s="69"/>
      <c r="EM10" s="69"/>
      <c r="EN10" s="69"/>
      <c r="EO10" s="69"/>
      <c r="EP10" s="69"/>
      <c r="EQ10" s="69"/>
      <c r="ER10" s="69"/>
      <c r="ES10" s="69"/>
      <c r="ET10" s="69"/>
      <c r="EU10" s="69"/>
      <c r="EV10" s="69"/>
      <c r="EW10" s="69"/>
      <c r="EX10" s="69"/>
      <c r="EY10" s="69"/>
      <c r="EZ10" s="69"/>
      <c r="FA10" s="69"/>
      <c r="FB10" s="69"/>
      <c r="FC10" s="69"/>
      <c r="FD10" s="69"/>
      <c r="FE10" s="69"/>
      <c r="FF10" s="69"/>
      <c r="FG10" s="69"/>
      <c r="FH10" s="69"/>
      <c r="FI10" s="69"/>
      <c r="FJ10" s="69"/>
      <c r="FK10" s="69"/>
      <c r="FL10" s="69"/>
      <c r="FM10" s="69"/>
      <c r="FN10" s="69"/>
      <c r="FO10" s="69"/>
      <c r="FP10" s="69"/>
      <c r="FQ10" s="69"/>
      <c r="FR10" s="69"/>
      <c r="FS10" s="69"/>
      <c r="FT10" s="69"/>
      <c r="FU10" s="69"/>
      <c r="FV10" s="69"/>
      <c r="FW10" s="69"/>
      <c r="FX10" s="69"/>
      <c r="FY10" s="69"/>
      <c r="FZ10" s="69"/>
      <c r="GA10" s="69"/>
      <c r="GB10" s="67"/>
      <c r="GC10" s="67"/>
      <c r="GD10" s="67"/>
      <c r="GE10" s="67"/>
      <c r="GF10" s="67"/>
      <c r="GG10" s="67"/>
      <c r="GH10" s="67"/>
      <c r="GI10" s="67"/>
      <c r="GJ10" s="67"/>
      <c r="GK10" s="67"/>
      <c r="GL10" s="68"/>
      <c r="GM10" s="68"/>
      <c r="GN10" s="68"/>
      <c r="GO10" s="68"/>
      <c r="GP10" s="68"/>
      <c r="GQ10" s="68"/>
      <c r="GR10" s="69"/>
      <c r="GS10" s="69"/>
      <c r="GT10" s="69"/>
      <c r="GU10" s="69"/>
      <c r="GV10" s="69"/>
      <c r="GW10" s="69"/>
      <c r="GX10" s="69"/>
      <c r="GY10" s="69"/>
      <c r="GZ10" s="69"/>
      <c r="HA10" s="69"/>
      <c r="HB10" s="69"/>
      <c r="HC10" s="69"/>
      <c r="HD10" s="69"/>
      <c r="HE10" s="69"/>
      <c r="HF10" s="69"/>
    </row>
    <row r="11" spans="1:214" s="462" customFormat="1" ht="14.7" customHeight="1">
      <c r="A11" s="461"/>
      <c r="B11" s="914"/>
      <c r="C11" s="914"/>
      <c r="D11" s="1"/>
      <c r="E11" s="914"/>
      <c r="F11" s="914"/>
      <c r="G11" s="914"/>
      <c r="H11" s="914"/>
      <c r="I11" s="914"/>
      <c r="J11" s="914"/>
      <c r="K11" s="914"/>
      <c r="L11" s="914"/>
      <c r="M11" s="914"/>
      <c r="N11" s="914"/>
      <c r="O11" s="914"/>
      <c r="P11" s="914"/>
      <c r="Q11" s="914"/>
      <c r="R11" s="914"/>
      <c r="S11" s="914"/>
      <c r="T11" s="914"/>
      <c r="U11" s="914"/>
      <c r="V11" s="914"/>
      <c r="W11" s="914"/>
      <c r="X11" s="914"/>
      <c r="Y11" s="914"/>
      <c r="Z11" s="914"/>
      <c r="AA11" s="914"/>
      <c r="AB11" s="914"/>
      <c r="AC11" s="914"/>
      <c r="AD11" s="914"/>
      <c r="AE11" s="914"/>
      <c r="AF11" s="67"/>
      <c r="AG11" s="67"/>
      <c r="AH11" s="67"/>
      <c r="AI11" s="67"/>
      <c r="AJ11" s="68"/>
      <c r="AK11" s="68"/>
      <c r="AL11" s="68"/>
      <c r="AM11" s="68"/>
      <c r="AN11" s="68"/>
      <c r="AO11" s="68"/>
      <c r="AP11" s="69"/>
      <c r="AQ11" s="69"/>
      <c r="AR11" s="69"/>
      <c r="AS11" s="69"/>
      <c r="AT11" s="69"/>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c r="BZ11" s="69"/>
      <c r="CA11" s="69"/>
      <c r="CB11" s="69"/>
      <c r="CC11" s="69"/>
      <c r="CD11" s="69"/>
      <c r="CE11" s="69"/>
      <c r="CF11" s="69"/>
      <c r="CG11" s="69"/>
      <c r="CH11" s="69"/>
      <c r="CI11" s="69"/>
      <c r="CJ11" s="69"/>
      <c r="CK11" s="69"/>
      <c r="CL11" s="69"/>
      <c r="CM11" s="69"/>
      <c r="CN11" s="69"/>
      <c r="CO11" s="69"/>
      <c r="CP11" s="69"/>
      <c r="CQ11" s="69"/>
      <c r="CR11" s="69"/>
      <c r="CS11" s="69"/>
      <c r="CT11" s="69"/>
      <c r="CU11" s="69"/>
      <c r="CV11" s="69"/>
      <c r="CW11" s="69"/>
      <c r="CX11" s="69"/>
      <c r="CY11" s="69"/>
      <c r="CZ11" s="69"/>
      <c r="DA11" s="69"/>
      <c r="DB11" s="69"/>
      <c r="DC11" s="69"/>
      <c r="DD11" s="69"/>
      <c r="DE11" s="69"/>
      <c r="DF11" s="69"/>
      <c r="DG11" s="69"/>
      <c r="DH11" s="69"/>
      <c r="DI11" s="69"/>
      <c r="DJ11" s="69"/>
      <c r="DK11" s="69"/>
      <c r="DL11" s="69"/>
      <c r="DM11" s="69"/>
      <c r="DN11" s="69"/>
      <c r="DO11" s="69"/>
      <c r="DP11" s="69"/>
      <c r="DQ11" s="69"/>
      <c r="DR11" s="69"/>
      <c r="DS11" s="69"/>
      <c r="DT11" s="69"/>
      <c r="DU11" s="69"/>
      <c r="DV11" s="69"/>
      <c r="DW11" s="69"/>
      <c r="DX11" s="69"/>
      <c r="DY11" s="69"/>
      <c r="DZ11" s="69"/>
      <c r="EA11" s="69"/>
      <c r="EB11" s="69"/>
      <c r="EC11" s="69"/>
      <c r="ED11" s="69"/>
      <c r="EE11" s="69"/>
      <c r="EF11" s="69"/>
      <c r="EG11" s="69"/>
      <c r="EH11" s="69"/>
      <c r="EI11" s="69"/>
      <c r="EJ11" s="69"/>
      <c r="EK11" s="69"/>
      <c r="EL11" s="69"/>
      <c r="EM11" s="69"/>
      <c r="EN11" s="69"/>
      <c r="EO11" s="69"/>
      <c r="EP11" s="69"/>
      <c r="EQ11" s="69"/>
      <c r="ER11" s="69"/>
      <c r="ES11" s="69"/>
      <c r="ET11" s="69"/>
      <c r="EU11" s="69"/>
      <c r="EV11" s="69"/>
      <c r="EW11" s="69"/>
      <c r="EX11" s="69"/>
      <c r="EY11" s="69"/>
      <c r="EZ11" s="69"/>
      <c r="FA11" s="69"/>
      <c r="FB11" s="69"/>
      <c r="FC11" s="69"/>
      <c r="FD11" s="69"/>
      <c r="FE11" s="69"/>
      <c r="FF11" s="69"/>
      <c r="FG11" s="69"/>
      <c r="FH11" s="69"/>
      <c r="FI11" s="69"/>
      <c r="FJ11" s="69"/>
      <c r="FK11" s="69"/>
      <c r="FL11" s="69"/>
      <c r="FM11" s="69"/>
      <c r="FN11" s="69"/>
      <c r="FO11" s="69"/>
      <c r="FP11" s="69"/>
      <c r="FQ11" s="69"/>
      <c r="FR11" s="69"/>
      <c r="FS11" s="69"/>
      <c r="FT11" s="69"/>
      <c r="FU11" s="69"/>
      <c r="FV11" s="69"/>
      <c r="FW11" s="69"/>
      <c r="FX11" s="69"/>
      <c r="FY11" s="69"/>
      <c r="FZ11" s="69"/>
      <c r="GA11" s="69"/>
      <c r="GB11" s="67"/>
      <c r="GC11" s="67"/>
      <c r="GD11" s="67"/>
      <c r="GE11" s="67"/>
      <c r="GF11" s="67"/>
      <c r="GG11" s="67"/>
      <c r="GH11" s="67"/>
      <c r="GI11" s="67"/>
      <c r="GJ11" s="67"/>
      <c r="GK11" s="67"/>
      <c r="GL11" s="68"/>
      <c r="GM11" s="68"/>
      <c r="GN11" s="68"/>
      <c r="GO11" s="68"/>
      <c r="GP11" s="68"/>
      <c r="GQ11" s="68"/>
      <c r="GR11" s="69"/>
      <c r="GS11" s="69"/>
      <c r="GT11" s="69"/>
      <c r="GU11" s="69"/>
      <c r="GV11" s="69"/>
      <c r="GW11" s="69"/>
      <c r="GX11" s="69"/>
      <c r="GY11" s="69"/>
      <c r="GZ11" s="69"/>
      <c r="HA11" s="69"/>
      <c r="HB11" s="69"/>
      <c r="HC11" s="69"/>
      <c r="HD11" s="69"/>
      <c r="HE11" s="69"/>
      <c r="HF11" s="69"/>
    </row>
    <row r="12" spans="1:214">
      <c r="A12" s="47" t="s">
        <v>384</v>
      </c>
      <c r="B12" s="76">
        <v>703</v>
      </c>
      <c r="C12" s="45"/>
      <c r="D12" s="76">
        <f>B12+C12</f>
        <v>703</v>
      </c>
      <c r="E12" s="76"/>
      <c r="F12" s="76">
        <v>1009</v>
      </c>
      <c r="G12" s="76"/>
      <c r="H12" s="76">
        <v>13808</v>
      </c>
      <c r="I12" s="76"/>
      <c r="J12" s="76">
        <v>16918</v>
      </c>
      <c r="L12" s="76">
        <v>17504</v>
      </c>
      <c r="M12" s="76"/>
      <c r="N12" s="76">
        <v>7034</v>
      </c>
      <c r="O12" s="76"/>
      <c r="P12" s="76">
        <v>8084</v>
      </c>
      <c r="R12" s="76">
        <v>7898</v>
      </c>
      <c r="S12" s="76"/>
      <c r="T12" s="76">
        <v>6774</v>
      </c>
      <c r="U12" s="76"/>
      <c r="V12" s="76">
        <v>8834</v>
      </c>
      <c r="X12" s="76">
        <v>9606</v>
      </c>
      <c r="Z12" s="87"/>
      <c r="AA12" s="87"/>
      <c r="AB12" s="87"/>
      <c r="AC12" s="87"/>
      <c r="AD12" s="86"/>
      <c r="AE12" s="88"/>
      <c r="AF12" s="88"/>
      <c r="AG12" s="86"/>
      <c r="AH12" s="89"/>
      <c r="AI12" s="88"/>
      <c r="AJ12" s="132"/>
      <c r="AK12" s="132"/>
      <c r="AL12" s="132"/>
      <c r="AM12" s="132"/>
      <c r="AN12" s="132"/>
      <c r="AO12" s="132"/>
    </row>
    <row r="13" spans="1:214">
      <c r="A13" s="90" t="s">
        <v>385</v>
      </c>
      <c r="B13" s="81">
        <v>49</v>
      </c>
      <c r="C13" s="45"/>
      <c r="D13" s="81">
        <f>B13+C13</f>
        <v>49</v>
      </c>
      <c r="E13" s="81"/>
      <c r="F13" s="81">
        <v>75</v>
      </c>
      <c r="G13" s="81"/>
      <c r="H13" s="81">
        <v>773</v>
      </c>
      <c r="I13" s="81"/>
      <c r="J13" s="81">
        <v>604</v>
      </c>
      <c r="L13" s="81">
        <v>1088</v>
      </c>
      <c r="M13" s="81"/>
      <c r="N13" s="81">
        <v>440</v>
      </c>
      <c r="O13" s="81"/>
      <c r="P13" s="81">
        <v>320</v>
      </c>
      <c r="R13" s="81">
        <v>466</v>
      </c>
      <c r="S13" s="81"/>
      <c r="T13" s="81">
        <v>333</v>
      </c>
      <c r="U13" s="81"/>
      <c r="V13" s="81">
        <v>284</v>
      </c>
      <c r="X13" s="81">
        <v>622</v>
      </c>
      <c r="Z13" s="87"/>
      <c r="AA13" s="87"/>
      <c r="AB13" s="87"/>
      <c r="AC13" s="87"/>
      <c r="AD13" s="87"/>
      <c r="AE13" s="93"/>
      <c r="AF13" s="94"/>
      <c r="AG13" s="87"/>
      <c r="AH13" s="89"/>
      <c r="AI13" s="93"/>
      <c r="AJ13" s="132"/>
      <c r="AK13" s="132"/>
      <c r="AL13" s="132"/>
      <c r="AM13" s="132"/>
      <c r="AN13" s="132"/>
      <c r="AO13" s="132"/>
    </row>
    <row r="14" spans="1:214">
      <c r="A14" s="90" t="s">
        <v>386</v>
      </c>
      <c r="B14" s="81">
        <v>63</v>
      </c>
      <c r="C14" s="45"/>
      <c r="D14" s="81">
        <f t="shared" ref="D14:D90" si="0">B14+C14</f>
        <v>63</v>
      </c>
      <c r="E14" s="81"/>
      <c r="F14" s="81">
        <v>130</v>
      </c>
      <c r="G14" s="81"/>
      <c r="H14" s="81">
        <v>1002</v>
      </c>
      <c r="I14" s="81"/>
      <c r="J14" s="81">
        <v>1508</v>
      </c>
      <c r="L14" s="81">
        <v>2054</v>
      </c>
      <c r="M14" s="81"/>
      <c r="N14" s="81">
        <v>754</v>
      </c>
      <c r="O14" s="81"/>
      <c r="P14" s="81">
        <v>874</v>
      </c>
      <c r="R14" s="81">
        <v>1016</v>
      </c>
      <c r="S14" s="81"/>
      <c r="T14" s="81">
        <v>248</v>
      </c>
      <c r="U14" s="81"/>
      <c r="V14" s="81">
        <v>634</v>
      </c>
      <c r="X14" s="81">
        <v>1038</v>
      </c>
      <c r="Z14" s="87"/>
      <c r="AA14" s="87"/>
      <c r="AB14" s="87"/>
      <c r="AC14" s="87"/>
      <c r="AD14" s="87"/>
      <c r="AE14" s="93"/>
      <c r="AF14" s="94"/>
      <c r="AG14" s="87"/>
      <c r="AH14" s="89"/>
      <c r="AI14" s="93"/>
      <c r="AJ14" s="132"/>
      <c r="AK14" s="132"/>
      <c r="AL14" s="132"/>
      <c r="AM14" s="132"/>
      <c r="AN14" s="132"/>
      <c r="AO14" s="132"/>
    </row>
    <row r="15" spans="1:214">
      <c r="A15" s="90" t="s">
        <v>387</v>
      </c>
      <c r="B15" s="81">
        <v>81</v>
      </c>
      <c r="C15" s="45"/>
      <c r="D15" s="81">
        <f t="shared" si="0"/>
        <v>81</v>
      </c>
      <c r="E15" s="81"/>
      <c r="F15" s="81">
        <v>112</v>
      </c>
      <c r="G15" s="81"/>
      <c r="H15" s="81">
        <v>1176</v>
      </c>
      <c r="I15" s="81"/>
      <c r="J15" s="81">
        <v>1372</v>
      </c>
      <c r="L15" s="81">
        <v>1803</v>
      </c>
      <c r="M15" s="81"/>
      <c r="N15" s="81">
        <v>541</v>
      </c>
      <c r="O15" s="81"/>
      <c r="P15" s="81">
        <v>548</v>
      </c>
      <c r="R15" s="81">
        <v>739</v>
      </c>
      <c r="S15" s="81"/>
      <c r="T15" s="81">
        <v>635</v>
      </c>
      <c r="U15" s="81"/>
      <c r="V15" s="81">
        <v>824</v>
      </c>
      <c r="X15" s="81">
        <v>1064</v>
      </c>
      <c r="Z15" s="87"/>
      <c r="AA15" s="87"/>
      <c r="AB15" s="87"/>
      <c r="AC15" s="87"/>
      <c r="AD15" s="87"/>
      <c r="AE15" s="93"/>
      <c r="AF15" s="94"/>
      <c r="AG15" s="87"/>
      <c r="AH15" s="89"/>
      <c r="AI15" s="93"/>
      <c r="AJ15" s="132"/>
      <c r="AK15" s="132"/>
      <c r="AL15" s="132"/>
      <c r="AM15" s="132"/>
      <c r="AN15" s="132"/>
      <c r="AO15" s="132"/>
    </row>
    <row r="16" spans="1:214">
      <c r="A16" s="90" t="s">
        <v>388</v>
      </c>
      <c r="B16" s="81">
        <v>90</v>
      </c>
      <c r="C16" s="45"/>
      <c r="D16" s="81">
        <f t="shared" si="0"/>
        <v>90</v>
      </c>
      <c r="E16" s="81"/>
      <c r="F16" s="81">
        <v>145</v>
      </c>
      <c r="G16" s="81"/>
      <c r="H16" s="81">
        <v>1333</v>
      </c>
      <c r="I16" s="81"/>
      <c r="J16" s="81">
        <v>1173</v>
      </c>
      <c r="L16" s="81">
        <v>2025</v>
      </c>
      <c r="M16" s="81"/>
      <c r="N16" s="81">
        <v>721</v>
      </c>
      <c r="O16" s="81"/>
      <c r="P16" s="81">
        <v>531</v>
      </c>
      <c r="R16" s="81">
        <v>746</v>
      </c>
      <c r="S16" s="81"/>
      <c r="T16" s="81">
        <v>612</v>
      </c>
      <c r="U16" s="81"/>
      <c r="V16" s="81">
        <v>642</v>
      </c>
      <c r="X16" s="81">
        <v>1279</v>
      </c>
      <c r="Z16" s="101"/>
      <c r="AA16" s="101"/>
      <c r="AB16" s="101"/>
      <c r="AC16" s="101"/>
      <c r="AD16" s="101"/>
      <c r="AE16" s="101"/>
      <c r="AF16" s="101"/>
      <c r="AG16" s="101"/>
      <c r="AH16" s="101"/>
      <c r="AI16" s="101"/>
      <c r="AJ16" s="132"/>
      <c r="AK16" s="132"/>
      <c r="AL16" s="132"/>
      <c r="AM16" s="132"/>
      <c r="AN16" s="132"/>
      <c r="AO16" s="132"/>
    </row>
    <row r="17" spans="1:41" ht="14.25" customHeight="1">
      <c r="A17" s="90" t="s">
        <v>389</v>
      </c>
      <c r="B17" s="81">
        <v>34</v>
      </c>
      <c r="C17" s="45"/>
      <c r="D17" s="81">
        <f t="shared" si="0"/>
        <v>34</v>
      </c>
      <c r="E17" s="582"/>
      <c r="F17" s="81">
        <v>72</v>
      </c>
      <c r="H17" s="582">
        <v>573</v>
      </c>
      <c r="I17" s="582"/>
      <c r="J17" s="582">
        <v>874</v>
      </c>
      <c r="L17" s="81">
        <v>1401</v>
      </c>
      <c r="M17" s="582"/>
      <c r="N17" s="582">
        <v>251</v>
      </c>
      <c r="O17" s="582"/>
      <c r="P17" s="582">
        <v>341</v>
      </c>
      <c r="R17" s="582">
        <v>531</v>
      </c>
      <c r="S17" s="582"/>
      <c r="T17" s="582">
        <v>322</v>
      </c>
      <c r="U17" s="582"/>
      <c r="V17" s="582">
        <v>533</v>
      </c>
      <c r="X17" s="582">
        <v>870</v>
      </c>
      <c r="Z17" s="100"/>
      <c r="AA17" s="100"/>
      <c r="AB17" s="100"/>
      <c r="AC17" s="100"/>
      <c r="AD17" s="100"/>
      <c r="AE17" s="100"/>
      <c r="AF17" s="100"/>
      <c r="AG17" s="100"/>
      <c r="AH17" s="100"/>
      <c r="AI17" s="100"/>
      <c r="AJ17" s="132"/>
      <c r="AK17" s="137"/>
      <c r="AL17" s="137"/>
      <c r="AM17" s="137"/>
      <c r="AN17" s="132"/>
      <c r="AO17" s="132"/>
    </row>
    <row r="18" spans="1:41">
      <c r="A18" s="90" t="s">
        <v>390</v>
      </c>
      <c r="B18" s="81">
        <v>68</v>
      </c>
      <c r="C18" s="45"/>
      <c r="D18" s="81">
        <f t="shared" si="0"/>
        <v>68</v>
      </c>
      <c r="E18" s="81"/>
      <c r="F18" s="81">
        <v>70</v>
      </c>
      <c r="G18" s="81"/>
      <c r="H18" s="81">
        <v>972</v>
      </c>
      <c r="I18" s="81"/>
      <c r="J18" s="81">
        <v>1145</v>
      </c>
      <c r="L18" s="81">
        <v>1097</v>
      </c>
      <c r="M18" s="81"/>
      <c r="N18" s="81">
        <v>461</v>
      </c>
      <c r="O18" s="81"/>
      <c r="P18" s="81">
        <v>566</v>
      </c>
      <c r="R18" s="81">
        <v>450</v>
      </c>
      <c r="S18" s="81"/>
      <c r="T18" s="81">
        <v>511</v>
      </c>
      <c r="U18" s="81"/>
      <c r="V18" s="81">
        <v>579</v>
      </c>
      <c r="X18" s="81">
        <v>647</v>
      </c>
      <c r="Z18" s="104"/>
      <c r="AA18" s="89"/>
      <c r="AB18" s="101"/>
      <c r="AC18" s="101"/>
      <c r="AD18" s="101"/>
      <c r="AE18" s="101"/>
      <c r="AF18" s="101"/>
      <c r="AG18" s="101"/>
      <c r="AH18" s="101"/>
      <c r="AI18" s="101"/>
      <c r="AJ18" s="132"/>
      <c r="AK18" s="137"/>
      <c r="AL18" s="137"/>
      <c r="AM18" s="137"/>
      <c r="AN18" s="132"/>
      <c r="AO18" s="132"/>
    </row>
    <row r="19" spans="1:41" ht="12" customHeight="1">
      <c r="A19" s="90" t="s">
        <v>0</v>
      </c>
      <c r="B19" s="81">
        <v>196</v>
      </c>
      <c r="C19" s="45"/>
      <c r="D19" s="81">
        <f t="shared" si="0"/>
        <v>196</v>
      </c>
      <c r="E19" s="81"/>
      <c r="F19" s="81">
        <v>207</v>
      </c>
      <c r="G19" s="81"/>
      <c r="H19" s="81">
        <v>5954</v>
      </c>
      <c r="I19" s="81"/>
      <c r="J19" s="81">
        <v>6906</v>
      </c>
      <c r="L19" s="81">
        <v>4383</v>
      </c>
      <c r="M19" s="81"/>
      <c r="N19" s="81">
        <v>2786</v>
      </c>
      <c r="O19" s="81"/>
      <c r="P19" s="81">
        <v>3356</v>
      </c>
      <c r="R19" s="81">
        <v>2248</v>
      </c>
      <c r="S19" s="81"/>
      <c r="T19" s="81">
        <v>3168</v>
      </c>
      <c r="U19" s="81"/>
      <c r="V19" s="81">
        <v>3550</v>
      </c>
      <c r="X19" s="81">
        <v>2135</v>
      </c>
      <c r="Z19" s="101"/>
      <c r="AA19" s="89"/>
      <c r="AB19" s="89"/>
      <c r="AC19" s="89"/>
      <c r="AD19" s="101"/>
      <c r="AE19" s="101"/>
      <c r="AF19" s="101"/>
      <c r="AG19" s="101"/>
      <c r="AH19" s="101"/>
      <c r="AI19" s="101"/>
      <c r="AJ19" s="132"/>
      <c r="AK19" s="137"/>
      <c r="AL19" s="137"/>
      <c r="AM19" s="137"/>
      <c r="AN19" s="132"/>
      <c r="AO19" s="132"/>
    </row>
    <row r="20" spans="1:41">
      <c r="A20" s="90" t="s">
        <v>1</v>
      </c>
      <c r="B20" s="81">
        <v>122</v>
      </c>
      <c r="C20" s="45"/>
      <c r="D20" s="81">
        <f t="shared" si="0"/>
        <v>122</v>
      </c>
      <c r="E20" s="81"/>
      <c r="F20" s="81">
        <v>198</v>
      </c>
      <c r="G20" s="81"/>
      <c r="H20" s="81">
        <v>2025</v>
      </c>
      <c r="I20" s="81"/>
      <c r="J20" s="81">
        <v>3336</v>
      </c>
      <c r="L20" s="81">
        <v>3653</v>
      </c>
      <c r="M20" s="81"/>
      <c r="N20" s="81">
        <v>1080</v>
      </c>
      <c r="O20" s="81"/>
      <c r="P20" s="81">
        <v>1548</v>
      </c>
      <c r="R20" s="81">
        <v>1702</v>
      </c>
      <c r="S20" s="81"/>
      <c r="T20" s="81">
        <v>945</v>
      </c>
      <c r="U20" s="81"/>
      <c r="V20" s="81">
        <v>1788</v>
      </c>
      <c r="X20" s="81">
        <v>1951</v>
      </c>
      <c r="Z20" s="101"/>
      <c r="AA20" s="101"/>
      <c r="AB20" s="101"/>
      <c r="AC20" s="101"/>
      <c r="AD20" s="101"/>
      <c r="AE20" s="101"/>
      <c r="AF20" s="101"/>
      <c r="AG20" s="101"/>
      <c r="AH20" s="101"/>
      <c r="AI20" s="101"/>
      <c r="AJ20" s="132"/>
      <c r="AK20" s="137"/>
      <c r="AL20" s="137"/>
      <c r="AM20" s="137"/>
      <c r="AN20" s="132"/>
      <c r="AO20" s="132"/>
    </row>
    <row r="21" spans="1:41" ht="6" customHeight="1">
      <c r="A21" s="47"/>
      <c r="B21" s="76"/>
      <c r="C21" s="45"/>
      <c r="D21" s="76"/>
      <c r="E21" s="76"/>
      <c r="F21" s="76"/>
      <c r="G21" s="76"/>
      <c r="H21" s="76"/>
      <c r="I21" s="76"/>
      <c r="J21" s="76"/>
      <c r="L21" s="76"/>
      <c r="M21" s="76"/>
      <c r="N21" s="76"/>
      <c r="O21" s="76"/>
      <c r="P21" s="76"/>
      <c r="R21" s="76"/>
      <c r="S21" s="76"/>
      <c r="T21" s="76"/>
      <c r="U21" s="76"/>
      <c r="V21" s="76"/>
      <c r="X21" s="76"/>
      <c r="Z21" s="101"/>
      <c r="AA21" s="101"/>
      <c r="AB21" s="101"/>
      <c r="AC21" s="101"/>
      <c r="AD21" s="101"/>
      <c r="AE21" s="101"/>
      <c r="AF21" s="101"/>
      <c r="AG21" s="101"/>
      <c r="AH21" s="101"/>
      <c r="AI21" s="101"/>
      <c r="AJ21" s="132"/>
      <c r="AK21" s="137"/>
      <c r="AL21" s="137"/>
      <c r="AM21" s="137"/>
      <c r="AN21" s="132"/>
      <c r="AO21" s="132"/>
    </row>
    <row r="22" spans="1:41">
      <c r="A22" s="47" t="s">
        <v>139</v>
      </c>
      <c r="B22" s="76">
        <v>1178</v>
      </c>
      <c r="C22" s="45"/>
      <c r="D22" s="76">
        <f>B22+C22</f>
        <v>1178</v>
      </c>
      <c r="E22" s="76"/>
      <c r="F22" s="76">
        <v>193</v>
      </c>
      <c r="G22" s="76"/>
      <c r="H22" s="76">
        <v>11675</v>
      </c>
      <c r="I22" s="76"/>
      <c r="J22" s="76">
        <v>5332</v>
      </c>
      <c r="L22" s="76">
        <v>2135</v>
      </c>
      <c r="M22" s="76"/>
      <c r="N22" s="76">
        <v>4425</v>
      </c>
      <c r="O22" s="76"/>
      <c r="P22" s="76">
        <v>1936</v>
      </c>
      <c r="R22" s="76">
        <v>1009</v>
      </c>
      <c r="S22" s="76"/>
      <c r="T22" s="76">
        <v>7250</v>
      </c>
      <c r="U22" s="76"/>
      <c r="V22" s="76">
        <v>3396</v>
      </c>
      <c r="X22" s="76">
        <v>1126</v>
      </c>
      <c r="Z22" s="101"/>
      <c r="AA22" s="89"/>
      <c r="AB22" s="101"/>
      <c r="AC22" s="101"/>
      <c r="AD22" s="101"/>
      <c r="AE22" s="101"/>
      <c r="AF22" s="101"/>
      <c r="AG22" s="101"/>
      <c r="AH22" s="101"/>
      <c r="AI22" s="132"/>
      <c r="AJ22" s="132"/>
      <c r="AK22" s="137"/>
      <c r="AL22" s="137"/>
      <c r="AM22" s="137"/>
      <c r="AN22" s="132"/>
      <c r="AO22" s="132"/>
    </row>
    <row r="23" spans="1:41" ht="14.25" customHeight="1">
      <c r="A23" s="90" t="s">
        <v>2</v>
      </c>
      <c r="B23" s="81">
        <v>143</v>
      </c>
      <c r="C23" s="45"/>
      <c r="D23" s="81">
        <f t="shared" si="0"/>
        <v>143</v>
      </c>
      <c r="E23" s="81"/>
      <c r="F23" s="81">
        <v>31</v>
      </c>
      <c r="G23" s="81"/>
      <c r="H23" s="81">
        <v>1446</v>
      </c>
      <c r="I23" s="81"/>
      <c r="J23" s="81">
        <v>700</v>
      </c>
      <c r="L23" s="81">
        <v>307</v>
      </c>
      <c r="M23" s="81"/>
      <c r="N23" s="81">
        <v>580</v>
      </c>
      <c r="O23" s="81"/>
      <c r="P23" s="81">
        <v>224</v>
      </c>
      <c r="R23" s="81">
        <v>120</v>
      </c>
      <c r="S23" s="81"/>
      <c r="T23" s="81">
        <v>866</v>
      </c>
      <c r="U23" s="81"/>
      <c r="V23" s="81">
        <v>476</v>
      </c>
      <c r="X23" s="81">
        <v>187</v>
      </c>
      <c r="Z23" s="101"/>
      <c r="AA23" s="101"/>
      <c r="AB23" s="101"/>
      <c r="AC23" s="101"/>
      <c r="AD23" s="101"/>
      <c r="AE23" s="101"/>
      <c r="AF23" s="101"/>
      <c r="AG23" s="101"/>
      <c r="AH23" s="101"/>
      <c r="AI23" s="101"/>
      <c r="AJ23" s="132"/>
      <c r="AK23" s="137"/>
      <c r="AL23" s="137"/>
      <c r="AM23" s="137"/>
      <c r="AN23" s="132"/>
      <c r="AO23" s="132"/>
    </row>
    <row r="24" spans="1:41">
      <c r="A24" s="90" t="s">
        <v>3</v>
      </c>
      <c r="B24" s="81">
        <v>133</v>
      </c>
      <c r="C24" s="45"/>
      <c r="D24" s="81">
        <f t="shared" si="0"/>
        <v>133</v>
      </c>
      <c r="E24" s="81"/>
      <c r="F24" s="81">
        <v>16</v>
      </c>
      <c r="G24" s="81"/>
      <c r="H24" s="81">
        <v>1217</v>
      </c>
      <c r="I24" s="81"/>
      <c r="J24" s="81">
        <v>585</v>
      </c>
      <c r="L24" s="81">
        <v>166</v>
      </c>
      <c r="M24" s="81"/>
      <c r="N24" s="81">
        <v>348</v>
      </c>
      <c r="O24" s="81"/>
      <c r="P24" s="81">
        <v>135</v>
      </c>
      <c r="R24" s="81">
        <v>45</v>
      </c>
      <c r="S24" s="81"/>
      <c r="T24" s="81">
        <v>869</v>
      </c>
      <c r="U24" s="81"/>
      <c r="V24" s="81">
        <v>450</v>
      </c>
      <c r="X24" s="81">
        <v>121</v>
      </c>
      <c r="Z24" s="101"/>
      <c r="AA24" s="101"/>
      <c r="AB24" s="101"/>
      <c r="AC24" s="101"/>
      <c r="AD24" s="101"/>
      <c r="AE24" s="101"/>
      <c r="AF24" s="101"/>
      <c r="AG24" s="101"/>
      <c r="AH24" s="101"/>
      <c r="AI24" s="101"/>
      <c r="AJ24" s="132"/>
      <c r="AK24" s="132"/>
      <c r="AL24" s="132"/>
      <c r="AM24" s="132"/>
      <c r="AN24" s="132"/>
      <c r="AO24" s="132"/>
    </row>
    <row r="25" spans="1:41" ht="15" customHeight="1">
      <c r="A25" s="90" t="s">
        <v>4</v>
      </c>
      <c r="B25" s="81">
        <v>902</v>
      </c>
      <c r="C25" s="45"/>
      <c r="D25" s="81">
        <f t="shared" si="0"/>
        <v>902</v>
      </c>
      <c r="E25" s="81"/>
      <c r="F25" s="81">
        <v>146</v>
      </c>
      <c r="G25" s="81"/>
      <c r="H25" s="81">
        <v>9012</v>
      </c>
      <c r="I25" s="81"/>
      <c r="J25" s="81">
        <v>4047</v>
      </c>
      <c r="L25" s="81">
        <v>1662</v>
      </c>
      <c r="M25" s="81"/>
      <c r="N25" s="81">
        <v>3497</v>
      </c>
      <c r="O25" s="81"/>
      <c r="P25" s="81">
        <v>1577</v>
      </c>
      <c r="R25" s="81">
        <v>844</v>
      </c>
      <c r="S25" s="81"/>
      <c r="T25" s="81">
        <v>5515</v>
      </c>
      <c r="U25" s="81"/>
      <c r="V25" s="81">
        <v>2470</v>
      </c>
      <c r="X25" s="81">
        <v>818</v>
      </c>
      <c r="Z25" s="101"/>
      <c r="AA25" s="101"/>
      <c r="AB25" s="101"/>
      <c r="AC25" s="101"/>
      <c r="AD25" s="101"/>
      <c r="AE25" s="101"/>
      <c r="AF25" s="101"/>
      <c r="AG25" s="101"/>
      <c r="AH25" s="101"/>
      <c r="AI25" s="101"/>
      <c r="AJ25" s="132"/>
      <c r="AK25" s="132"/>
      <c r="AL25" s="132"/>
      <c r="AM25" s="132"/>
      <c r="AN25" s="132"/>
      <c r="AO25" s="132"/>
    </row>
    <row r="26" spans="1:41" ht="4.5" customHeight="1">
      <c r="A26" s="47"/>
      <c r="B26" s="76"/>
      <c r="C26" s="45"/>
      <c r="D26" s="76"/>
      <c r="E26" s="76"/>
      <c r="F26" s="76"/>
      <c r="G26" s="76"/>
      <c r="H26" s="76"/>
      <c r="I26" s="76"/>
      <c r="J26" s="76"/>
      <c r="L26" s="76"/>
      <c r="M26" s="76"/>
      <c r="N26" s="76"/>
      <c r="O26" s="76"/>
      <c r="P26" s="76"/>
      <c r="R26" s="76"/>
      <c r="S26" s="76"/>
      <c r="T26" s="76"/>
      <c r="U26" s="76"/>
      <c r="V26" s="76"/>
      <c r="X26" s="76"/>
      <c r="Z26" s="101"/>
      <c r="AA26" s="101"/>
      <c r="AB26" s="101"/>
      <c r="AC26" s="101"/>
      <c r="AD26" s="101"/>
      <c r="AE26" s="101"/>
      <c r="AF26" s="101"/>
      <c r="AG26" s="101"/>
      <c r="AH26" s="100"/>
      <c r="AI26" s="100"/>
      <c r="AJ26" s="132"/>
      <c r="AK26" s="137"/>
      <c r="AL26" s="137"/>
      <c r="AM26" s="137"/>
      <c r="AN26" s="132"/>
      <c r="AO26" s="132"/>
    </row>
    <row r="27" spans="1:41">
      <c r="A27" s="47" t="s">
        <v>143</v>
      </c>
      <c r="B27" s="76">
        <v>388</v>
      </c>
      <c r="C27" s="45"/>
      <c r="D27" s="76">
        <f t="shared" si="0"/>
        <v>388</v>
      </c>
      <c r="E27" s="76"/>
      <c r="F27" s="76">
        <v>898</v>
      </c>
      <c r="G27" s="76"/>
      <c r="H27" s="76">
        <v>4167</v>
      </c>
      <c r="I27" s="76"/>
      <c r="J27" s="76">
        <v>7388</v>
      </c>
      <c r="L27" s="76">
        <v>9184</v>
      </c>
      <c r="M27" s="76"/>
      <c r="N27" s="76">
        <v>1716</v>
      </c>
      <c r="O27" s="76"/>
      <c r="P27" s="76">
        <v>3150</v>
      </c>
      <c r="R27" s="76">
        <v>3999</v>
      </c>
      <c r="S27" s="76"/>
      <c r="T27" s="76">
        <v>2451</v>
      </c>
      <c r="U27" s="76"/>
      <c r="V27" s="76">
        <v>4238</v>
      </c>
      <c r="X27" s="76">
        <v>5185</v>
      </c>
      <c r="Z27" s="101"/>
      <c r="AA27" s="101"/>
      <c r="AB27" s="101"/>
      <c r="AC27" s="101"/>
      <c r="AD27" s="101"/>
      <c r="AE27" s="101"/>
      <c r="AF27" s="101"/>
      <c r="AG27" s="101"/>
      <c r="AH27" s="101"/>
      <c r="AI27" s="101"/>
      <c r="AJ27" s="132"/>
      <c r="AK27" s="137"/>
      <c r="AL27" s="137"/>
      <c r="AM27" s="137"/>
      <c r="AN27" s="132"/>
      <c r="AO27" s="132"/>
    </row>
    <row r="28" spans="1:41" ht="2.4" customHeight="1">
      <c r="A28" s="90"/>
      <c r="B28" s="76"/>
      <c r="C28" s="45"/>
      <c r="D28" s="76"/>
      <c r="E28" s="76"/>
      <c r="F28" s="76"/>
      <c r="G28" s="76"/>
      <c r="H28" s="76"/>
      <c r="I28" s="76"/>
      <c r="J28" s="76"/>
      <c r="L28" s="76"/>
      <c r="M28" s="76"/>
      <c r="N28" s="76"/>
      <c r="O28" s="76"/>
      <c r="P28" s="76"/>
      <c r="R28" s="76"/>
      <c r="S28" s="76"/>
      <c r="T28" s="76"/>
      <c r="U28" s="76"/>
      <c r="V28" s="76"/>
      <c r="X28" s="76"/>
      <c r="Z28" s="101"/>
      <c r="AA28" s="101"/>
      <c r="AB28" s="101"/>
      <c r="AC28" s="101"/>
      <c r="AD28" s="101"/>
      <c r="AE28" s="101"/>
      <c r="AF28" s="101"/>
      <c r="AG28" s="101"/>
      <c r="AH28" s="101"/>
      <c r="AI28" s="101"/>
      <c r="AJ28" s="132"/>
      <c r="AK28" s="137"/>
      <c r="AL28" s="137"/>
      <c r="AM28" s="137"/>
      <c r="AN28" s="132"/>
      <c r="AO28" s="132"/>
    </row>
    <row r="29" spans="1:41">
      <c r="A29" s="47" t="s">
        <v>144</v>
      </c>
      <c r="B29" s="76">
        <v>1223</v>
      </c>
      <c r="C29" s="45"/>
      <c r="D29" s="76">
        <f t="shared" si="0"/>
        <v>1223</v>
      </c>
      <c r="E29" s="76"/>
      <c r="F29" s="76">
        <v>1573</v>
      </c>
      <c r="G29" s="76"/>
      <c r="H29" s="76">
        <v>12314</v>
      </c>
      <c r="I29" s="76"/>
      <c r="J29" s="76">
        <v>15156</v>
      </c>
      <c r="L29" s="76">
        <v>15159</v>
      </c>
      <c r="M29" s="76"/>
      <c r="N29" s="76">
        <v>5631</v>
      </c>
      <c r="O29" s="76"/>
      <c r="P29" s="76">
        <v>6456</v>
      </c>
      <c r="R29" s="76">
        <v>6940</v>
      </c>
      <c r="S29" s="76"/>
      <c r="T29" s="76">
        <v>6683</v>
      </c>
      <c r="U29" s="76"/>
      <c r="V29" s="76">
        <v>8700</v>
      </c>
      <c r="X29" s="76">
        <v>8219</v>
      </c>
      <c r="AA29" s="139"/>
      <c r="AH29" s="101"/>
      <c r="AI29" s="101"/>
      <c r="AJ29" s="132"/>
      <c r="AK29" s="137"/>
      <c r="AL29" s="137"/>
      <c r="AM29" s="137"/>
      <c r="AN29" s="132"/>
      <c r="AO29" s="132"/>
    </row>
    <row r="30" spans="1:41" ht="6.9" customHeight="1">
      <c r="B30" s="76"/>
      <c r="C30" s="45"/>
      <c r="D30" s="76"/>
      <c r="E30" s="76"/>
      <c r="F30" s="76"/>
      <c r="G30" s="76"/>
      <c r="H30" s="76"/>
      <c r="I30" s="76"/>
      <c r="J30" s="76"/>
      <c r="M30" s="76"/>
      <c r="N30" s="76"/>
      <c r="O30" s="76"/>
      <c r="P30" s="76"/>
      <c r="S30" s="76"/>
      <c r="T30" s="76"/>
      <c r="U30" s="76"/>
      <c r="V30" s="76"/>
      <c r="X30" s="76"/>
      <c r="AH30" s="101"/>
      <c r="AI30" s="101"/>
      <c r="AJ30" s="132"/>
      <c r="AK30" s="137"/>
      <c r="AL30" s="137"/>
      <c r="AM30" s="137"/>
      <c r="AN30" s="132"/>
      <c r="AO30" s="132"/>
    </row>
    <row r="31" spans="1:41">
      <c r="A31" s="47" t="s">
        <v>145</v>
      </c>
      <c r="B31" s="76">
        <v>2071</v>
      </c>
      <c r="C31" s="45"/>
      <c r="D31" s="76">
        <f>B31+C31</f>
        <v>2071</v>
      </c>
      <c r="E31" s="76"/>
      <c r="F31" s="76">
        <v>1066</v>
      </c>
      <c r="G31" s="76"/>
      <c r="H31" s="76">
        <v>28628</v>
      </c>
      <c r="I31" s="76"/>
      <c r="J31" s="76">
        <v>25728</v>
      </c>
      <c r="L31" s="76">
        <v>15073</v>
      </c>
      <c r="M31" s="76"/>
      <c r="N31" s="76">
        <v>11032</v>
      </c>
      <c r="O31" s="76"/>
      <c r="P31" s="76">
        <v>10000</v>
      </c>
      <c r="R31" s="76">
        <v>5578</v>
      </c>
      <c r="S31" s="76"/>
      <c r="T31" s="76">
        <v>17596</v>
      </c>
      <c r="U31" s="76"/>
      <c r="V31" s="76">
        <v>15728</v>
      </c>
      <c r="X31" s="76">
        <v>9495</v>
      </c>
      <c r="Z31" s="101"/>
      <c r="AA31" s="101"/>
      <c r="AB31" s="101"/>
      <c r="AC31" s="101"/>
      <c r="AD31" s="101"/>
      <c r="AE31" s="101"/>
      <c r="AF31" s="101"/>
      <c r="AG31" s="101"/>
      <c r="AH31" s="101"/>
      <c r="AI31" s="132"/>
      <c r="AJ31" s="132"/>
      <c r="AK31" s="137"/>
      <c r="AL31" s="137"/>
      <c r="AM31" s="137"/>
      <c r="AN31" s="132"/>
      <c r="AO31" s="132"/>
    </row>
    <row r="32" spans="1:41">
      <c r="A32" s="90" t="s">
        <v>5</v>
      </c>
      <c r="B32" s="81">
        <v>1189</v>
      </c>
      <c r="C32" s="45"/>
      <c r="D32" s="81">
        <f t="shared" si="0"/>
        <v>1189</v>
      </c>
      <c r="E32" s="81"/>
      <c r="F32" s="81">
        <v>591</v>
      </c>
      <c r="G32" s="81"/>
      <c r="H32" s="81">
        <v>16969</v>
      </c>
      <c r="I32" s="81"/>
      <c r="J32" s="81">
        <v>15465</v>
      </c>
      <c r="L32" s="81">
        <v>8817</v>
      </c>
      <c r="M32" s="81"/>
      <c r="N32" s="81">
        <v>6913</v>
      </c>
      <c r="O32" s="81"/>
      <c r="P32" s="81">
        <v>6269</v>
      </c>
      <c r="R32" s="81">
        <v>3745</v>
      </c>
      <c r="S32" s="81"/>
      <c r="T32" s="81">
        <v>10056</v>
      </c>
      <c r="U32" s="81"/>
      <c r="V32" s="81">
        <v>9196</v>
      </c>
      <c r="X32" s="81">
        <v>5072</v>
      </c>
      <c r="Z32" s="101"/>
      <c r="AA32" s="101"/>
      <c r="AB32" s="101"/>
      <c r="AC32" s="101"/>
      <c r="AD32" s="101"/>
      <c r="AE32" s="101"/>
      <c r="AF32" s="101"/>
      <c r="AG32" s="101"/>
      <c r="AH32" s="101"/>
      <c r="AI32" s="101"/>
      <c r="AJ32" s="132"/>
      <c r="AK32" s="137"/>
      <c r="AL32" s="137"/>
      <c r="AM32" s="137"/>
      <c r="AN32" s="132"/>
      <c r="AO32" s="132"/>
    </row>
    <row r="33" spans="1:35">
      <c r="A33" s="90" t="s">
        <v>6</v>
      </c>
      <c r="B33" s="81">
        <v>882</v>
      </c>
      <c r="C33" s="45"/>
      <c r="D33" s="81">
        <f t="shared" si="0"/>
        <v>882</v>
      </c>
      <c r="E33" s="81"/>
      <c r="F33" s="81">
        <v>475</v>
      </c>
      <c r="G33" s="81"/>
      <c r="H33" s="81">
        <v>11659</v>
      </c>
      <c r="I33" s="81"/>
      <c r="J33" s="81">
        <v>10263</v>
      </c>
      <c r="L33" s="81">
        <v>6256</v>
      </c>
      <c r="M33" s="81"/>
      <c r="N33" s="81">
        <v>4119</v>
      </c>
      <c r="O33" s="81"/>
      <c r="P33" s="81">
        <v>3731</v>
      </c>
      <c r="R33" s="81">
        <v>1833</v>
      </c>
      <c r="S33" s="81"/>
      <c r="T33" s="81">
        <v>7540</v>
      </c>
      <c r="U33" s="81"/>
      <c r="V33" s="81">
        <v>6532</v>
      </c>
      <c r="X33" s="81">
        <v>4423</v>
      </c>
      <c r="Z33" s="48"/>
      <c r="AA33" s="48"/>
      <c r="AB33" s="48"/>
      <c r="AC33" s="48"/>
      <c r="AD33" s="48"/>
      <c r="AE33" s="48"/>
      <c r="AF33" s="48"/>
      <c r="AG33" s="48"/>
      <c r="AH33" s="48"/>
      <c r="AI33" s="48"/>
    </row>
    <row r="34" spans="1:35" ht="1.3" customHeight="1">
      <c r="B34" s="76"/>
      <c r="C34" s="45"/>
      <c r="D34" s="76"/>
      <c r="E34" s="76"/>
      <c r="F34" s="76"/>
      <c r="G34" s="76"/>
      <c r="H34" s="76"/>
      <c r="I34" s="76"/>
      <c r="J34" s="76"/>
      <c r="L34" s="76"/>
      <c r="M34" s="76"/>
      <c r="N34" s="76"/>
      <c r="O34" s="76"/>
      <c r="P34" s="76"/>
      <c r="R34" s="76"/>
      <c r="S34" s="76"/>
      <c r="T34" s="76"/>
      <c r="U34" s="76"/>
      <c r="V34" s="76"/>
      <c r="X34" s="76"/>
      <c r="Z34" s="48"/>
      <c r="AA34" s="48"/>
      <c r="AB34" s="48"/>
      <c r="AC34" s="48"/>
      <c r="AD34" s="48"/>
      <c r="AE34" s="48"/>
      <c r="AF34" s="48"/>
      <c r="AG34" s="48"/>
      <c r="AH34" s="48"/>
      <c r="AI34" s="48"/>
    </row>
    <row r="35" spans="1:35">
      <c r="A35" s="47" t="s">
        <v>148</v>
      </c>
      <c r="B35" s="76">
        <v>240</v>
      </c>
      <c r="C35" s="45"/>
      <c r="D35" s="76">
        <f t="shared" si="0"/>
        <v>240</v>
      </c>
      <c r="E35" s="76"/>
      <c r="F35" s="76">
        <v>179</v>
      </c>
      <c r="G35" s="76"/>
      <c r="H35" s="76">
        <v>2838</v>
      </c>
      <c r="I35" s="76"/>
      <c r="J35" s="76">
        <v>2387</v>
      </c>
      <c r="L35" s="76">
        <v>1676</v>
      </c>
      <c r="M35" s="76"/>
      <c r="N35" s="76">
        <v>1680</v>
      </c>
      <c r="O35" s="76"/>
      <c r="P35" s="76">
        <v>1492</v>
      </c>
      <c r="R35" s="76">
        <v>755</v>
      </c>
      <c r="S35" s="76"/>
      <c r="T35" s="76">
        <v>1158</v>
      </c>
      <c r="U35" s="76"/>
      <c r="V35" s="76">
        <v>895</v>
      </c>
      <c r="X35" s="76">
        <v>921</v>
      </c>
      <c r="AH35" s="48"/>
      <c r="AI35" s="48"/>
    </row>
    <row r="36" spans="1:35" ht="2.4" customHeight="1">
      <c r="A36" s="47"/>
      <c r="B36" s="76"/>
      <c r="C36" s="45"/>
      <c r="D36" s="76"/>
      <c r="E36" s="76"/>
      <c r="F36" s="76"/>
      <c r="G36" s="76"/>
      <c r="H36" s="76"/>
      <c r="I36" s="76"/>
      <c r="J36" s="76"/>
      <c r="L36" s="76"/>
      <c r="M36" s="76"/>
      <c r="N36" s="76"/>
      <c r="O36" s="76"/>
      <c r="P36" s="76"/>
      <c r="R36" s="76"/>
      <c r="S36" s="76"/>
      <c r="T36" s="76"/>
      <c r="U36" s="76"/>
      <c r="V36" s="76"/>
      <c r="X36" s="76"/>
      <c r="Z36" s="115"/>
      <c r="AA36" s="115"/>
      <c r="AB36" s="115"/>
      <c r="AC36" s="115"/>
      <c r="AD36" s="115"/>
      <c r="AE36" s="115"/>
      <c r="AF36" s="115"/>
      <c r="AG36" s="115"/>
      <c r="AH36" s="115"/>
      <c r="AI36" s="48"/>
    </row>
    <row r="37" spans="1:35">
      <c r="A37" s="47" t="s">
        <v>149</v>
      </c>
      <c r="B37" s="76">
        <v>551</v>
      </c>
      <c r="C37" s="45"/>
      <c r="D37" s="76">
        <f>B37+C37</f>
        <v>551</v>
      </c>
      <c r="E37" s="76"/>
      <c r="F37" s="76">
        <v>742</v>
      </c>
      <c r="G37" s="76"/>
      <c r="H37" s="76">
        <v>6570</v>
      </c>
      <c r="I37" s="76"/>
      <c r="J37" s="76">
        <v>8321</v>
      </c>
      <c r="L37" s="76">
        <v>8986</v>
      </c>
      <c r="M37" s="76"/>
      <c r="N37" s="76">
        <v>2936</v>
      </c>
      <c r="O37" s="76"/>
      <c r="P37" s="76">
        <v>3914</v>
      </c>
      <c r="R37" s="76">
        <v>4078</v>
      </c>
      <c r="S37" s="76"/>
      <c r="T37" s="76">
        <v>3634</v>
      </c>
      <c r="U37" s="76"/>
      <c r="V37" s="76">
        <v>4407</v>
      </c>
      <c r="X37" s="76">
        <v>4908</v>
      </c>
      <c r="Z37" s="115"/>
      <c r="AA37" s="115"/>
      <c r="AB37" s="115"/>
      <c r="AC37" s="115"/>
      <c r="AD37" s="115"/>
      <c r="AE37" s="115"/>
      <c r="AF37" s="115"/>
      <c r="AG37" s="115"/>
      <c r="AH37" s="115"/>
    </row>
    <row r="38" spans="1:35">
      <c r="A38" s="90" t="s">
        <v>7</v>
      </c>
      <c r="B38" s="81">
        <v>151</v>
      </c>
      <c r="C38" s="45"/>
      <c r="D38" s="81">
        <f t="shared" si="0"/>
        <v>151</v>
      </c>
      <c r="E38" s="81"/>
      <c r="F38" s="81">
        <v>200</v>
      </c>
      <c r="G38" s="81"/>
      <c r="H38" s="81">
        <v>1805</v>
      </c>
      <c r="I38" s="81"/>
      <c r="J38" s="81">
        <v>2298</v>
      </c>
      <c r="L38" s="81">
        <v>2533</v>
      </c>
      <c r="M38" s="81"/>
      <c r="N38" s="81">
        <v>866</v>
      </c>
      <c r="O38" s="81"/>
      <c r="P38" s="81">
        <v>1165</v>
      </c>
      <c r="R38" s="81">
        <v>1222</v>
      </c>
      <c r="S38" s="81"/>
      <c r="T38" s="81">
        <v>939</v>
      </c>
      <c r="U38" s="81"/>
      <c r="V38" s="81">
        <v>1133</v>
      </c>
      <c r="X38" s="81">
        <v>1311</v>
      </c>
      <c r="Z38" s="140"/>
      <c r="AA38" s="140"/>
      <c r="AB38" s="140"/>
      <c r="AC38" s="140"/>
      <c r="AD38" s="140"/>
      <c r="AE38" s="140"/>
      <c r="AF38" s="140"/>
      <c r="AG38" s="140"/>
      <c r="AH38" s="140"/>
    </row>
    <row r="39" spans="1:35" ht="15" customHeight="1">
      <c r="A39" s="90" t="s">
        <v>8</v>
      </c>
      <c r="B39" s="81">
        <v>120</v>
      </c>
      <c r="C39" s="45"/>
      <c r="D39" s="81">
        <f t="shared" si="0"/>
        <v>120</v>
      </c>
      <c r="E39" s="81"/>
      <c r="F39" s="81">
        <v>191</v>
      </c>
      <c r="G39" s="81"/>
      <c r="H39" s="81">
        <v>1386</v>
      </c>
      <c r="I39" s="81"/>
      <c r="J39" s="81">
        <v>1943</v>
      </c>
      <c r="L39" s="81">
        <v>2171</v>
      </c>
      <c r="M39" s="81"/>
      <c r="N39" s="81">
        <v>664</v>
      </c>
      <c r="O39" s="81"/>
      <c r="P39" s="81">
        <v>1013</v>
      </c>
      <c r="R39" s="81">
        <v>1036</v>
      </c>
      <c r="S39" s="81"/>
      <c r="T39" s="81">
        <v>722</v>
      </c>
      <c r="U39" s="81"/>
      <c r="V39" s="81">
        <v>930</v>
      </c>
      <c r="X39" s="81">
        <v>1135</v>
      </c>
    </row>
    <row r="40" spans="1:35" ht="12.75" customHeight="1">
      <c r="A40" s="90" t="s">
        <v>9</v>
      </c>
      <c r="B40" s="81">
        <v>50</v>
      </c>
      <c r="C40" s="45"/>
      <c r="D40" s="81">
        <f t="shared" si="0"/>
        <v>50</v>
      </c>
      <c r="E40" s="81"/>
      <c r="F40" s="81">
        <v>47</v>
      </c>
      <c r="G40" s="81"/>
      <c r="H40" s="81">
        <v>484</v>
      </c>
      <c r="I40" s="81"/>
      <c r="J40" s="81">
        <v>649</v>
      </c>
      <c r="L40" s="81">
        <v>488</v>
      </c>
      <c r="M40" s="81"/>
      <c r="N40" s="81">
        <v>239</v>
      </c>
      <c r="O40" s="81"/>
      <c r="P40" s="81">
        <v>292</v>
      </c>
      <c r="R40" s="81">
        <v>235</v>
      </c>
      <c r="S40" s="81"/>
      <c r="T40" s="81">
        <v>245</v>
      </c>
      <c r="U40" s="81"/>
      <c r="V40" s="81">
        <v>357</v>
      </c>
      <c r="X40" s="81">
        <v>253</v>
      </c>
    </row>
    <row r="41" spans="1:35" ht="12.75" customHeight="1">
      <c r="A41" s="90" t="s">
        <v>10</v>
      </c>
      <c r="B41" s="81">
        <v>76</v>
      </c>
      <c r="C41" s="45"/>
      <c r="D41" s="81">
        <f t="shared" si="0"/>
        <v>76</v>
      </c>
      <c r="E41" s="81"/>
      <c r="F41" s="81">
        <v>84</v>
      </c>
      <c r="G41" s="81"/>
      <c r="H41" s="81">
        <v>950</v>
      </c>
      <c r="I41" s="81"/>
      <c r="J41" s="81">
        <v>1001</v>
      </c>
      <c r="L41" s="81">
        <v>1032</v>
      </c>
      <c r="M41" s="81"/>
      <c r="N41" s="81">
        <v>391</v>
      </c>
      <c r="O41" s="81"/>
      <c r="P41" s="81">
        <v>437</v>
      </c>
      <c r="R41" s="81">
        <v>439</v>
      </c>
      <c r="S41" s="81"/>
      <c r="T41" s="81">
        <v>559</v>
      </c>
      <c r="U41" s="81"/>
      <c r="V41" s="81">
        <v>564</v>
      </c>
      <c r="X41" s="81">
        <v>593</v>
      </c>
    </row>
    <row r="42" spans="1:35" ht="12.75" customHeight="1">
      <c r="A42" s="90" t="s">
        <v>11</v>
      </c>
      <c r="B42" s="81">
        <v>154</v>
      </c>
      <c r="C42" s="45"/>
      <c r="D42" s="81">
        <f t="shared" si="0"/>
        <v>154</v>
      </c>
      <c r="E42" s="81"/>
      <c r="F42" s="81">
        <v>220</v>
      </c>
      <c r="G42" s="81"/>
      <c r="H42" s="81">
        <v>1945</v>
      </c>
      <c r="I42" s="81"/>
      <c r="J42" s="81">
        <v>2430</v>
      </c>
      <c r="L42" s="81">
        <v>2762</v>
      </c>
      <c r="M42" s="81"/>
      <c r="N42" s="81">
        <v>776</v>
      </c>
      <c r="O42" s="81"/>
      <c r="P42" s="81">
        <v>1007</v>
      </c>
      <c r="R42" s="81">
        <v>1146</v>
      </c>
      <c r="S42" s="81"/>
      <c r="T42" s="81">
        <v>1169</v>
      </c>
      <c r="U42" s="81"/>
      <c r="V42" s="81">
        <v>1423</v>
      </c>
      <c r="X42" s="81">
        <v>1616</v>
      </c>
    </row>
    <row r="43" spans="1:35" ht="3.65" customHeight="1">
      <c r="B43" s="76"/>
      <c r="C43" s="45"/>
      <c r="D43" s="76"/>
      <c r="E43" s="76"/>
      <c r="F43" s="76"/>
      <c r="G43" s="76"/>
      <c r="H43" s="76"/>
      <c r="I43" s="76"/>
      <c r="J43" s="76"/>
      <c r="L43" s="76"/>
      <c r="M43" s="76"/>
      <c r="N43" s="76"/>
      <c r="O43" s="76"/>
      <c r="P43" s="76"/>
      <c r="R43" s="76"/>
      <c r="S43" s="76"/>
      <c r="T43" s="76"/>
      <c r="U43" s="76"/>
      <c r="V43" s="76"/>
      <c r="X43" s="76"/>
    </row>
    <row r="44" spans="1:35">
      <c r="A44" s="47" t="s">
        <v>155</v>
      </c>
      <c r="B44" s="76">
        <v>796</v>
      </c>
      <c r="C44" s="45"/>
      <c r="D44" s="76">
        <f>B44+C44</f>
        <v>796</v>
      </c>
      <c r="E44" s="76"/>
      <c r="F44" s="76">
        <v>54</v>
      </c>
      <c r="G44" s="76"/>
      <c r="H44" s="76">
        <v>7186</v>
      </c>
      <c r="I44" s="76"/>
      <c r="J44" s="76">
        <v>697</v>
      </c>
      <c r="L44" s="76">
        <v>713</v>
      </c>
      <c r="M44" s="76"/>
      <c r="N44" s="76">
        <v>3346</v>
      </c>
      <c r="O44" s="76"/>
      <c r="P44" s="76">
        <v>583</v>
      </c>
      <c r="R44" s="76">
        <v>587</v>
      </c>
      <c r="S44" s="76">
        <v>0</v>
      </c>
      <c r="T44" s="76">
        <v>3840</v>
      </c>
      <c r="U44" s="76"/>
      <c r="V44" s="76">
        <v>114</v>
      </c>
      <c r="X44" s="76">
        <v>126</v>
      </c>
    </row>
    <row r="45" spans="1:35">
      <c r="A45" s="90" t="s">
        <v>12</v>
      </c>
      <c r="B45" s="81">
        <v>69</v>
      </c>
      <c r="C45" s="45"/>
      <c r="D45" s="81">
        <f t="shared" si="0"/>
        <v>69</v>
      </c>
      <c r="E45" s="81"/>
      <c r="F45" s="136">
        <v>0</v>
      </c>
      <c r="G45" s="81"/>
      <c r="H45" s="81">
        <v>591</v>
      </c>
      <c r="I45" s="81"/>
      <c r="J45" s="136">
        <v>0</v>
      </c>
      <c r="L45" s="136">
        <v>0</v>
      </c>
      <c r="M45" s="81"/>
      <c r="N45" s="81">
        <v>238</v>
      </c>
      <c r="O45" s="81"/>
      <c r="P45" s="136">
        <v>0</v>
      </c>
      <c r="R45" s="136">
        <v>0</v>
      </c>
      <c r="S45" s="81">
        <v>0</v>
      </c>
      <c r="T45" s="81">
        <v>353</v>
      </c>
      <c r="U45" s="81"/>
      <c r="V45" s="136">
        <v>0</v>
      </c>
      <c r="X45" s="136">
        <v>0</v>
      </c>
    </row>
    <row r="46" spans="1:35">
      <c r="A46" s="90" t="s">
        <v>13</v>
      </c>
      <c r="B46" s="81">
        <v>112</v>
      </c>
      <c r="C46" s="45"/>
      <c r="D46" s="81">
        <f t="shared" si="0"/>
        <v>112</v>
      </c>
      <c r="E46" s="81"/>
      <c r="F46" s="81">
        <v>15</v>
      </c>
      <c r="G46" s="81"/>
      <c r="H46" s="81">
        <v>1031</v>
      </c>
      <c r="I46" s="81"/>
      <c r="J46" s="81">
        <v>103</v>
      </c>
      <c r="L46" s="81">
        <v>182</v>
      </c>
      <c r="M46" s="81"/>
      <c r="N46" s="81">
        <v>511</v>
      </c>
      <c r="O46" s="81"/>
      <c r="P46" s="81">
        <v>82</v>
      </c>
      <c r="R46" s="81">
        <v>112</v>
      </c>
      <c r="S46" s="81">
        <v>0</v>
      </c>
      <c r="T46" s="81">
        <v>520</v>
      </c>
      <c r="U46" s="81"/>
      <c r="V46" s="81">
        <v>21</v>
      </c>
      <c r="X46" s="81">
        <v>70</v>
      </c>
    </row>
    <row r="47" spans="1:35">
      <c r="A47" s="90" t="s">
        <v>14</v>
      </c>
      <c r="B47" s="81">
        <v>134</v>
      </c>
      <c r="C47" s="45"/>
      <c r="D47" s="81">
        <f t="shared" si="0"/>
        <v>134</v>
      </c>
      <c r="E47" s="81"/>
      <c r="F47" s="81">
        <v>16</v>
      </c>
      <c r="G47" s="81"/>
      <c r="H47" s="81">
        <v>1300</v>
      </c>
      <c r="I47" s="81"/>
      <c r="J47" s="81">
        <v>237</v>
      </c>
      <c r="L47" s="81">
        <v>216</v>
      </c>
      <c r="M47" s="81"/>
      <c r="N47" s="81">
        <v>560</v>
      </c>
      <c r="O47" s="81"/>
      <c r="P47" s="81">
        <v>200</v>
      </c>
      <c r="R47" s="81">
        <v>191</v>
      </c>
      <c r="S47" s="81">
        <v>0</v>
      </c>
      <c r="T47" s="81">
        <v>740</v>
      </c>
      <c r="U47" s="81"/>
      <c r="V47" s="81">
        <v>37</v>
      </c>
      <c r="X47" s="81">
        <v>25</v>
      </c>
    </row>
    <row r="48" spans="1:35">
      <c r="A48" s="90" t="s">
        <v>15</v>
      </c>
      <c r="B48" s="81">
        <v>65</v>
      </c>
      <c r="C48" s="45"/>
      <c r="D48" s="81">
        <f t="shared" si="0"/>
        <v>65</v>
      </c>
      <c r="E48" s="81"/>
      <c r="F48" s="81">
        <v>7</v>
      </c>
      <c r="G48" s="81"/>
      <c r="H48" s="81">
        <v>580</v>
      </c>
      <c r="I48" s="81"/>
      <c r="J48" s="81">
        <v>69</v>
      </c>
      <c r="L48" s="81">
        <v>93</v>
      </c>
      <c r="M48" s="81"/>
      <c r="N48" s="81">
        <v>332</v>
      </c>
      <c r="O48" s="81"/>
      <c r="P48" s="81">
        <v>69</v>
      </c>
      <c r="R48" s="81">
        <v>93</v>
      </c>
      <c r="S48" s="81">
        <v>0</v>
      </c>
      <c r="T48" s="81">
        <v>248</v>
      </c>
      <c r="U48" s="81"/>
      <c r="V48" s="136">
        <v>0</v>
      </c>
      <c r="X48" s="136">
        <v>0</v>
      </c>
    </row>
    <row r="49" spans="1:24">
      <c r="A49" s="90" t="s">
        <v>16</v>
      </c>
      <c r="B49" s="81">
        <v>104</v>
      </c>
      <c r="C49" s="45"/>
      <c r="D49" s="81">
        <f t="shared" si="0"/>
        <v>104</v>
      </c>
      <c r="E49" s="81"/>
      <c r="F49" s="81">
        <v>11</v>
      </c>
      <c r="G49" s="81"/>
      <c r="H49" s="81">
        <v>1140</v>
      </c>
      <c r="I49" s="81"/>
      <c r="J49" s="81">
        <v>183</v>
      </c>
      <c r="L49" s="81">
        <v>152</v>
      </c>
      <c r="M49" s="81"/>
      <c r="N49" s="81">
        <v>560</v>
      </c>
      <c r="O49" s="81"/>
      <c r="P49" s="81">
        <v>147</v>
      </c>
      <c r="R49" s="81">
        <v>135</v>
      </c>
      <c r="S49" s="81">
        <v>0</v>
      </c>
      <c r="T49" s="81">
        <v>580</v>
      </c>
      <c r="U49" s="81"/>
      <c r="V49" s="81">
        <v>36</v>
      </c>
      <c r="X49" s="81">
        <v>17</v>
      </c>
    </row>
    <row r="50" spans="1:24">
      <c r="A50" s="90" t="s">
        <v>17</v>
      </c>
      <c r="B50" s="81">
        <v>33</v>
      </c>
      <c r="C50" s="45"/>
      <c r="D50" s="81">
        <f t="shared" si="0"/>
        <v>33</v>
      </c>
      <c r="E50" s="81"/>
      <c r="F50" s="81">
        <v>4</v>
      </c>
      <c r="G50" s="81"/>
      <c r="H50" s="81">
        <v>293</v>
      </c>
      <c r="I50" s="81"/>
      <c r="J50" s="81">
        <v>56</v>
      </c>
      <c r="L50" s="81">
        <v>55</v>
      </c>
      <c r="M50" s="81"/>
      <c r="N50" s="81">
        <v>153</v>
      </c>
      <c r="O50" s="81"/>
      <c r="P50" s="81">
        <v>42</v>
      </c>
      <c r="R50" s="81">
        <v>43</v>
      </c>
      <c r="S50" s="81">
        <v>0</v>
      </c>
      <c r="T50" s="81">
        <v>140</v>
      </c>
      <c r="U50" s="81"/>
      <c r="V50" s="81">
        <v>14</v>
      </c>
      <c r="X50" s="81">
        <v>12</v>
      </c>
    </row>
    <row r="51" spans="1:24">
      <c r="A51" s="90" t="s">
        <v>18</v>
      </c>
      <c r="B51" s="81">
        <v>23</v>
      </c>
      <c r="C51" s="45"/>
      <c r="D51" s="81">
        <f t="shared" si="0"/>
        <v>23</v>
      </c>
      <c r="E51" s="81"/>
      <c r="F51" s="136">
        <v>0</v>
      </c>
      <c r="G51" s="81"/>
      <c r="H51" s="81">
        <v>203</v>
      </c>
      <c r="I51" s="81"/>
      <c r="J51" s="136">
        <v>0</v>
      </c>
      <c r="L51" s="136">
        <v>0</v>
      </c>
      <c r="M51" s="81"/>
      <c r="N51" s="81">
        <v>75</v>
      </c>
      <c r="O51" s="81"/>
      <c r="P51" s="136">
        <v>0</v>
      </c>
      <c r="R51" s="136">
        <v>0</v>
      </c>
      <c r="S51" s="81">
        <v>0</v>
      </c>
      <c r="T51" s="81">
        <v>128</v>
      </c>
      <c r="U51" s="81"/>
      <c r="V51" s="136">
        <v>0</v>
      </c>
      <c r="X51" s="136">
        <v>0</v>
      </c>
    </row>
    <row r="52" spans="1:24">
      <c r="A52" s="90" t="s">
        <v>19</v>
      </c>
      <c r="B52" s="81">
        <v>190</v>
      </c>
      <c r="C52" s="45"/>
      <c r="D52" s="81">
        <f t="shared" si="0"/>
        <v>190</v>
      </c>
      <c r="E52" s="81"/>
      <c r="F52" s="81">
        <v>1</v>
      </c>
      <c r="G52" s="81"/>
      <c r="H52" s="81">
        <v>1455</v>
      </c>
      <c r="I52" s="81"/>
      <c r="J52" s="81">
        <v>49</v>
      </c>
      <c r="L52" s="81">
        <v>15</v>
      </c>
      <c r="M52" s="81"/>
      <c r="N52" s="81">
        <v>693</v>
      </c>
      <c r="O52" s="81"/>
      <c r="P52" s="81">
        <v>43</v>
      </c>
      <c r="R52" s="81">
        <v>13</v>
      </c>
      <c r="S52" s="81">
        <v>0</v>
      </c>
      <c r="T52" s="81">
        <v>762</v>
      </c>
      <c r="U52" s="81"/>
      <c r="V52" s="81">
        <v>6</v>
      </c>
      <c r="X52" s="81">
        <v>2</v>
      </c>
    </row>
    <row r="53" spans="1:24">
      <c r="A53" s="90" t="s">
        <v>20</v>
      </c>
      <c r="B53" s="81">
        <v>66</v>
      </c>
      <c r="C53" s="45"/>
      <c r="D53" s="81">
        <f t="shared" si="0"/>
        <v>66</v>
      </c>
      <c r="E53" s="81"/>
      <c r="F53" s="136">
        <v>0</v>
      </c>
      <c r="G53" s="81"/>
      <c r="H53" s="81">
        <v>593</v>
      </c>
      <c r="I53" s="81"/>
      <c r="J53" s="136">
        <v>0</v>
      </c>
      <c r="L53" s="136">
        <v>0</v>
      </c>
      <c r="M53" s="81"/>
      <c r="N53" s="81">
        <v>224</v>
      </c>
      <c r="O53" s="81"/>
      <c r="P53" s="136">
        <v>0</v>
      </c>
      <c r="R53" s="136">
        <v>0</v>
      </c>
      <c r="S53" s="81">
        <v>0</v>
      </c>
      <c r="T53" s="81">
        <v>369</v>
      </c>
      <c r="U53" s="81"/>
      <c r="V53" s="136">
        <v>0</v>
      </c>
      <c r="X53" s="136">
        <v>0</v>
      </c>
    </row>
    <row r="54" spans="1:24" ht="1.75" customHeight="1">
      <c r="B54" s="76"/>
      <c r="C54" s="45"/>
      <c r="D54" s="76"/>
      <c r="E54" s="76"/>
      <c r="F54" s="76"/>
      <c r="G54" s="76"/>
      <c r="H54" s="76"/>
      <c r="I54" s="76"/>
      <c r="J54" s="76"/>
      <c r="L54" s="76"/>
      <c r="M54" s="76"/>
      <c r="N54" s="76"/>
      <c r="O54" s="76"/>
      <c r="P54" s="76"/>
      <c r="R54" s="76"/>
      <c r="S54" s="76"/>
      <c r="T54" s="76"/>
      <c r="U54" s="76"/>
      <c r="V54" s="76"/>
      <c r="X54" s="76"/>
    </row>
    <row r="55" spans="1:24">
      <c r="A55" s="47" t="s">
        <v>165</v>
      </c>
      <c r="B55" s="684">
        <v>4717</v>
      </c>
      <c r="C55" s="681"/>
      <c r="D55" s="684">
        <f>B55+C55</f>
        <v>4717</v>
      </c>
      <c r="E55" s="76"/>
      <c r="F55" s="684">
        <v>7962</v>
      </c>
      <c r="G55" s="76"/>
      <c r="H55" s="76">
        <v>28811</v>
      </c>
      <c r="I55" s="76"/>
      <c r="J55" s="76">
        <v>51321</v>
      </c>
      <c r="L55" s="76">
        <v>50528</v>
      </c>
      <c r="M55" s="76"/>
      <c r="N55" s="76">
        <v>10715</v>
      </c>
      <c r="O55" s="76"/>
      <c r="P55" s="76">
        <v>23050</v>
      </c>
      <c r="R55" s="76">
        <v>21144</v>
      </c>
      <c r="S55" s="680"/>
      <c r="T55" s="76">
        <v>18096</v>
      </c>
      <c r="U55" s="680"/>
      <c r="V55" s="76">
        <v>28271</v>
      </c>
      <c r="X55" s="76">
        <v>29384</v>
      </c>
    </row>
    <row r="56" spans="1:24">
      <c r="A56" s="90" t="s">
        <v>166</v>
      </c>
      <c r="B56" s="685">
        <v>3262</v>
      </c>
      <c r="C56" s="45"/>
      <c r="D56" s="685">
        <f t="shared" si="0"/>
        <v>3262</v>
      </c>
      <c r="E56" s="81"/>
      <c r="F56" s="685">
        <v>5606</v>
      </c>
      <c r="G56" s="81"/>
      <c r="H56" s="81">
        <v>20116</v>
      </c>
      <c r="I56" s="81"/>
      <c r="J56" s="81">
        <v>35149</v>
      </c>
      <c r="L56" s="81">
        <v>34882</v>
      </c>
      <c r="M56" s="81"/>
      <c r="N56" s="81">
        <v>7360</v>
      </c>
      <c r="O56" s="81"/>
      <c r="P56" s="81">
        <v>16001</v>
      </c>
      <c r="R56" s="81">
        <v>14569</v>
      </c>
      <c r="S56" s="136"/>
      <c r="T56" s="81">
        <v>12756</v>
      </c>
      <c r="U56" s="136"/>
      <c r="V56" s="81">
        <v>19148</v>
      </c>
      <c r="X56" s="81">
        <v>20313</v>
      </c>
    </row>
    <row r="57" spans="1:24">
      <c r="A57" s="90" t="s">
        <v>21</v>
      </c>
      <c r="B57" s="685">
        <v>261</v>
      </c>
      <c r="C57" s="45"/>
      <c r="D57" s="685">
        <f t="shared" si="0"/>
        <v>261</v>
      </c>
      <c r="E57" s="81"/>
      <c r="F57" s="685">
        <v>391</v>
      </c>
      <c r="G57" s="81"/>
      <c r="H57" s="81">
        <v>1758</v>
      </c>
      <c r="I57" s="81"/>
      <c r="J57" s="81">
        <v>2949</v>
      </c>
      <c r="L57" s="81">
        <v>2625</v>
      </c>
      <c r="M57" s="81"/>
      <c r="N57" s="81">
        <v>661</v>
      </c>
      <c r="O57" s="81"/>
      <c r="P57" s="81">
        <v>1233</v>
      </c>
      <c r="R57" s="81">
        <v>854</v>
      </c>
      <c r="S57" s="136"/>
      <c r="T57" s="81">
        <v>1097</v>
      </c>
      <c r="U57" s="136"/>
      <c r="V57" s="81">
        <v>1716</v>
      </c>
      <c r="X57" s="81">
        <v>1771</v>
      </c>
    </row>
    <row r="58" spans="1:24">
      <c r="A58" s="90" t="s">
        <v>22</v>
      </c>
      <c r="B58" s="685">
        <v>364</v>
      </c>
      <c r="C58" s="45"/>
      <c r="D58" s="685">
        <f t="shared" si="0"/>
        <v>364</v>
      </c>
      <c r="E58" s="81"/>
      <c r="F58" s="685">
        <v>576</v>
      </c>
      <c r="G58" s="81"/>
      <c r="H58" s="81">
        <v>1954</v>
      </c>
      <c r="I58" s="81"/>
      <c r="J58" s="81">
        <v>3520</v>
      </c>
      <c r="L58" s="81">
        <v>3951</v>
      </c>
      <c r="M58" s="81"/>
      <c r="N58" s="81">
        <v>757</v>
      </c>
      <c r="O58" s="81"/>
      <c r="P58" s="81">
        <v>1464</v>
      </c>
      <c r="R58" s="81">
        <v>1847</v>
      </c>
      <c r="S58" s="136"/>
      <c r="T58" s="81">
        <v>1197</v>
      </c>
      <c r="U58" s="136"/>
      <c r="V58" s="81">
        <v>2056</v>
      </c>
      <c r="X58" s="81">
        <v>2104</v>
      </c>
    </row>
    <row r="59" spans="1:24">
      <c r="A59" s="90" t="s">
        <v>23</v>
      </c>
      <c r="B59" s="685">
        <v>830</v>
      </c>
      <c r="C59" s="45"/>
      <c r="D59" s="685">
        <f t="shared" si="0"/>
        <v>830</v>
      </c>
      <c r="E59" s="81"/>
      <c r="F59" s="685">
        <v>1389</v>
      </c>
      <c r="G59" s="81"/>
      <c r="H59" s="81">
        <v>4983</v>
      </c>
      <c r="I59" s="81"/>
      <c r="J59" s="81">
        <v>9703</v>
      </c>
      <c r="L59" s="81">
        <v>9070</v>
      </c>
      <c r="M59" s="81"/>
      <c r="N59" s="81">
        <v>1937</v>
      </c>
      <c r="O59" s="81"/>
      <c r="P59" s="81">
        <v>4352</v>
      </c>
      <c r="R59" s="81">
        <v>3874</v>
      </c>
      <c r="S59" s="136"/>
      <c r="T59" s="81">
        <v>3046</v>
      </c>
      <c r="U59" s="136"/>
      <c r="V59" s="81">
        <v>5351</v>
      </c>
      <c r="X59" s="81">
        <v>5196</v>
      </c>
    </row>
    <row r="60" spans="1:24" ht="3.65" customHeight="1">
      <c r="B60" s="76"/>
      <c r="C60" s="45"/>
      <c r="D60" s="76"/>
      <c r="E60" s="76"/>
      <c r="F60" s="76"/>
      <c r="G60" s="76"/>
      <c r="H60" s="76"/>
      <c r="I60" s="76"/>
      <c r="J60" s="76"/>
      <c r="L60" s="76"/>
      <c r="M60" s="76"/>
      <c r="N60" s="76"/>
      <c r="O60" s="76"/>
      <c r="P60" s="76"/>
      <c r="R60" s="76"/>
      <c r="S60" s="76"/>
      <c r="T60" s="76"/>
      <c r="U60" s="76"/>
      <c r="V60" s="76"/>
      <c r="X60" s="76"/>
    </row>
    <row r="61" spans="1:24">
      <c r="A61" s="47" t="s">
        <v>170</v>
      </c>
      <c r="B61" s="76">
        <v>962</v>
      </c>
      <c r="C61" s="45"/>
      <c r="D61" s="76">
        <f>B61+C61</f>
        <v>962</v>
      </c>
      <c r="E61" s="76"/>
      <c r="F61" s="76">
        <v>148</v>
      </c>
      <c r="G61" s="76"/>
      <c r="H61" s="76">
        <v>8827</v>
      </c>
      <c r="I61" s="76"/>
      <c r="J61" s="76">
        <v>1551</v>
      </c>
      <c r="L61" s="76">
        <v>1858</v>
      </c>
      <c r="M61" s="76"/>
      <c r="N61" s="76">
        <v>4206</v>
      </c>
      <c r="O61" s="76"/>
      <c r="P61" s="76">
        <v>955</v>
      </c>
      <c r="R61" s="76">
        <v>1051</v>
      </c>
      <c r="S61" s="76"/>
      <c r="T61" s="76">
        <v>4621</v>
      </c>
      <c r="U61" s="76"/>
      <c r="V61" s="76">
        <v>596</v>
      </c>
      <c r="X61" s="76">
        <v>807</v>
      </c>
    </row>
    <row r="62" spans="1:24">
      <c r="A62" s="90" t="s">
        <v>24</v>
      </c>
      <c r="B62" s="81">
        <v>386</v>
      </c>
      <c r="C62" s="45"/>
      <c r="D62" s="81">
        <f t="shared" si="0"/>
        <v>386</v>
      </c>
      <c r="E62" s="81"/>
      <c r="F62" s="81">
        <v>57</v>
      </c>
      <c r="G62" s="81"/>
      <c r="H62" s="81">
        <v>3834</v>
      </c>
      <c r="I62" s="81"/>
      <c r="J62" s="81">
        <v>721</v>
      </c>
      <c r="L62" s="81">
        <v>776</v>
      </c>
      <c r="M62" s="81"/>
      <c r="N62" s="81">
        <v>1891</v>
      </c>
      <c r="O62" s="81"/>
      <c r="P62" s="81">
        <v>461</v>
      </c>
      <c r="R62" s="81">
        <v>453</v>
      </c>
      <c r="S62" s="81"/>
      <c r="T62" s="81">
        <v>1943</v>
      </c>
      <c r="U62" s="81"/>
      <c r="V62" s="81">
        <v>260</v>
      </c>
      <c r="X62" s="81">
        <v>323</v>
      </c>
    </row>
    <row r="63" spans="1:24">
      <c r="A63" s="90" t="s">
        <v>25</v>
      </c>
      <c r="B63" s="81">
        <v>144</v>
      </c>
      <c r="C63" s="45"/>
      <c r="D63" s="81">
        <f t="shared" si="0"/>
        <v>144</v>
      </c>
      <c r="E63" s="81"/>
      <c r="F63" s="81">
        <v>16</v>
      </c>
      <c r="G63" s="81"/>
      <c r="H63" s="81">
        <v>1133</v>
      </c>
      <c r="I63" s="81"/>
      <c r="J63" s="81">
        <v>280</v>
      </c>
      <c r="L63" s="81">
        <v>209</v>
      </c>
      <c r="M63" s="81"/>
      <c r="N63" s="81">
        <v>503</v>
      </c>
      <c r="O63" s="81"/>
      <c r="P63" s="81">
        <v>179</v>
      </c>
      <c r="R63" s="81">
        <v>149</v>
      </c>
      <c r="S63" s="81"/>
      <c r="T63" s="81">
        <v>630</v>
      </c>
      <c r="U63" s="81"/>
      <c r="V63" s="81">
        <v>101</v>
      </c>
      <c r="X63" s="81">
        <v>60</v>
      </c>
    </row>
    <row r="64" spans="1:24">
      <c r="A64" s="90" t="s">
        <v>26</v>
      </c>
      <c r="B64" s="81">
        <v>432</v>
      </c>
      <c r="C64" s="45"/>
      <c r="D64" s="81">
        <f t="shared" si="0"/>
        <v>432</v>
      </c>
      <c r="E64" s="81"/>
      <c r="F64" s="81">
        <v>75</v>
      </c>
      <c r="G64" s="81"/>
      <c r="H64" s="81">
        <v>3860</v>
      </c>
      <c r="I64" s="81"/>
      <c r="J64" s="81">
        <v>550</v>
      </c>
      <c r="L64" s="81">
        <v>873</v>
      </c>
      <c r="M64" s="81"/>
      <c r="N64" s="81">
        <v>1812</v>
      </c>
      <c r="O64" s="81"/>
      <c r="P64" s="81">
        <v>315</v>
      </c>
      <c r="R64" s="81">
        <v>449</v>
      </c>
      <c r="S64" s="81"/>
      <c r="T64" s="81">
        <v>2048</v>
      </c>
      <c r="U64" s="81"/>
      <c r="V64" s="81">
        <v>235</v>
      </c>
      <c r="X64" s="81">
        <v>424</v>
      </c>
    </row>
    <row r="65" spans="1:24" ht="4.75" customHeight="1">
      <c r="B65" s="76"/>
      <c r="C65" s="45"/>
      <c r="D65" s="76"/>
      <c r="E65" s="76"/>
      <c r="F65" s="76"/>
      <c r="G65" s="76"/>
      <c r="H65" s="76"/>
      <c r="I65" s="76"/>
      <c r="J65" s="76"/>
      <c r="L65" s="76"/>
      <c r="M65" s="76"/>
      <c r="N65" s="76"/>
      <c r="O65" s="76"/>
      <c r="P65" s="76"/>
      <c r="R65" s="76"/>
      <c r="S65" s="76"/>
      <c r="T65" s="76"/>
      <c r="U65" s="76"/>
      <c r="V65" s="76"/>
      <c r="X65" s="76"/>
    </row>
    <row r="66" spans="1:24">
      <c r="A66" s="47" t="s">
        <v>174</v>
      </c>
      <c r="B66" s="76">
        <v>228</v>
      </c>
      <c r="C66" s="45"/>
      <c r="D66" s="76">
        <f>B66+C66</f>
        <v>228</v>
      </c>
      <c r="E66" s="76"/>
      <c r="F66" s="76">
        <v>321</v>
      </c>
      <c r="G66" s="76"/>
      <c r="H66" s="76">
        <v>2924</v>
      </c>
      <c r="I66" s="76"/>
      <c r="J66" s="76">
        <v>4060</v>
      </c>
      <c r="L66" s="76">
        <v>3952</v>
      </c>
      <c r="M66" s="76"/>
      <c r="N66" s="76">
        <v>1376</v>
      </c>
      <c r="O66" s="76"/>
      <c r="P66" s="76">
        <v>1743</v>
      </c>
      <c r="R66" s="76">
        <v>1731</v>
      </c>
      <c r="S66" s="76"/>
      <c r="T66" s="76">
        <v>1548</v>
      </c>
      <c r="U66" s="76"/>
      <c r="V66" s="76">
        <v>2317</v>
      </c>
      <c r="X66" s="76">
        <v>2221</v>
      </c>
    </row>
    <row r="67" spans="1:24">
      <c r="A67" s="90" t="s">
        <v>27</v>
      </c>
      <c r="B67" s="81">
        <v>145</v>
      </c>
      <c r="C67" s="45"/>
      <c r="D67" s="81">
        <f t="shared" si="0"/>
        <v>145</v>
      </c>
      <c r="E67" s="81"/>
      <c r="F67" s="81">
        <v>214</v>
      </c>
      <c r="G67" s="81"/>
      <c r="H67" s="81">
        <v>1955</v>
      </c>
      <c r="I67" s="81"/>
      <c r="J67" s="81">
        <v>2626</v>
      </c>
      <c r="L67" s="81">
        <v>2629</v>
      </c>
      <c r="M67" s="81"/>
      <c r="N67" s="81">
        <v>955</v>
      </c>
      <c r="O67" s="81"/>
      <c r="P67" s="81">
        <v>1194</v>
      </c>
      <c r="R67" s="81">
        <v>1133</v>
      </c>
      <c r="S67" s="81"/>
      <c r="T67" s="81">
        <v>1000</v>
      </c>
      <c r="U67" s="81"/>
      <c r="V67" s="81">
        <v>1432</v>
      </c>
      <c r="X67" s="81">
        <v>1496</v>
      </c>
    </row>
    <row r="68" spans="1:24">
      <c r="A68" s="90" t="s">
        <v>28</v>
      </c>
      <c r="B68" s="81">
        <v>83</v>
      </c>
      <c r="C68" s="45"/>
      <c r="D68" s="81">
        <f t="shared" si="0"/>
        <v>83</v>
      </c>
      <c r="E68" s="81"/>
      <c r="F68" s="81">
        <v>107</v>
      </c>
      <c r="G68" s="81"/>
      <c r="H68" s="81">
        <v>969</v>
      </c>
      <c r="I68" s="81"/>
      <c r="J68" s="81">
        <v>1434</v>
      </c>
      <c r="L68" s="81">
        <v>1323</v>
      </c>
      <c r="M68" s="81"/>
      <c r="N68" s="81">
        <v>421</v>
      </c>
      <c r="O68" s="81"/>
      <c r="P68" s="81">
        <v>549</v>
      </c>
      <c r="R68" s="81">
        <v>598</v>
      </c>
      <c r="S68" s="81"/>
      <c r="T68" s="81">
        <v>548</v>
      </c>
      <c r="U68" s="81"/>
      <c r="V68" s="81">
        <v>885</v>
      </c>
      <c r="X68" s="81">
        <v>725</v>
      </c>
    </row>
    <row r="69" spans="1:24" ht="2.4" customHeight="1">
      <c r="B69" s="76"/>
      <c r="C69" s="45"/>
      <c r="D69" s="76"/>
      <c r="E69" s="76"/>
      <c r="F69" s="76"/>
      <c r="G69" s="76"/>
      <c r="H69" s="76"/>
      <c r="I69" s="76"/>
      <c r="J69" s="76"/>
      <c r="L69" s="76"/>
      <c r="M69" s="76"/>
      <c r="N69" s="76"/>
      <c r="O69" s="76"/>
      <c r="P69" s="76"/>
      <c r="R69" s="76"/>
      <c r="S69" s="76"/>
      <c r="T69" s="76"/>
      <c r="U69" s="76"/>
      <c r="V69" s="76"/>
      <c r="X69" s="76"/>
    </row>
    <row r="70" spans="1:24">
      <c r="A70" s="47" t="s">
        <v>177</v>
      </c>
      <c r="B70" s="76">
        <v>1042</v>
      </c>
      <c r="C70" s="45"/>
      <c r="D70" s="76">
        <f>B70+C70</f>
        <v>1042</v>
      </c>
      <c r="E70" s="76"/>
      <c r="F70" s="76">
        <v>1391</v>
      </c>
      <c r="G70" s="76"/>
      <c r="H70" s="76">
        <v>9391</v>
      </c>
      <c r="I70" s="76"/>
      <c r="J70" s="76">
        <v>11750</v>
      </c>
      <c r="L70" s="76">
        <v>13775</v>
      </c>
      <c r="M70" s="76"/>
      <c r="N70" s="76">
        <v>4507</v>
      </c>
      <c r="O70" s="76"/>
      <c r="P70" s="76">
        <v>5654</v>
      </c>
      <c r="R70" s="76">
        <v>6218</v>
      </c>
      <c r="S70" s="76"/>
      <c r="T70" s="76">
        <v>4884</v>
      </c>
      <c r="U70" s="76"/>
      <c r="V70" s="76">
        <v>6096</v>
      </c>
      <c r="X70" s="76">
        <v>7557</v>
      </c>
    </row>
    <row r="71" spans="1:24">
      <c r="A71" s="90" t="s">
        <v>29</v>
      </c>
      <c r="B71" s="81">
        <v>396</v>
      </c>
      <c r="C71" s="45"/>
      <c r="D71" s="81">
        <f t="shared" si="0"/>
        <v>396</v>
      </c>
      <c r="E71" s="81"/>
      <c r="F71" s="81">
        <v>452</v>
      </c>
      <c r="G71" s="81"/>
      <c r="H71" s="81">
        <v>3645</v>
      </c>
      <c r="I71" s="81"/>
      <c r="J71" s="81">
        <v>4006</v>
      </c>
      <c r="L71" s="81">
        <v>4546</v>
      </c>
      <c r="M71" s="81"/>
      <c r="N71" s="81">
        <v>1682</v>
      </c>
      <c r="O71" s="81"/>
      <c r="P71" s="81">
        <v>2079</v>
      </c>
      <c r="R71" s="81">
        <v>2214</v>
      </c>
      <c r="S71" s="81"/>
      <c r="T71" s="81">
        <v>1963</v>
      </c>
      <c r="U71" s="81"/>
      <c r="V71" s="81">
        <v>1927</v>
      </c>
      <c r="X71" s="81">
        <v>2332</v>
      </c>
    </row>
    <row r="72" spans="1:24">
      <c r="A72" s="90" t="s">
        <v>30</v>
      </c>
      <c r="B72" s="81">
        <v>175</v>
      </c>
      <c r="C72" s="45"/>
      <c r="D72" s="81">
        <f t="shared" si="0"/>
        <v>175</v>
      </c>
      <c r="E72" s="81"/>
      <c r="F72" s="81">
        <v>232</v>
      </c>
      <c r="G72" s="81"/>
      <c r="H72" s="81">
        <v>1385</v>
      </c>
      <c r="I72" s="81"/>
      <c r="J72" s="81">
        <v>2135</v>
      </c>
      <c r="L72" s="81">
        <v>2103</v>
      </c>
      <c r="M72" s="81"/>
      <c r="N72" s="81">
        <v>631</v>
      </c>
      <c r="O72" s="81"/>
      <c r="P72" s="81">
        <v>988</v>
      </c>
      <c r="R72" s="81">
        <v>956</v>
      </c>
      <c r="S72" s="81"/>
      <c r="T72" s="81">
        <v>754</v>
      </c>
      <c r="U72" s="81"/>
      <c r="V72" s="81">
        <v>1147</v>
      </c>
      <c r="X72" s="81">
        <v>1147</v>
      </c>
    </row>
    <row r="73" spans="1:24">
      <c r="A73" s="90" t="s">
        <v>31</v>
      </c>
      <c r="B73" s="81">
        <v>180</v>
      </c>
      <c r="C73" s="45"/>
      <c r="D73" s="81">
        <f t="shared" si="0"/>
        <v>180</v>
      </c>
      <c r="E73" s="81"/>
      <c r="F73" s="81">
        <v>245</v>
      </c>
      <c r="G73" s="81"/>
      <c r="H73" s="81">
        <v>1709</v>
      </c>
      <c r="I73" s="81"/>
      <c r="J73" s="81">
        <v>2137</v>
      </c>
      <c r="L73" s="81">
        <v>2335</v>
      </c>
      <c r="M73" s="81"/>
      <c r="N73" s="81">
        <v>699</v>
      </c>
      <c r="O73" s="81"/>
      <c r="P73" s="81">
        <v>868</v>
      </c>
      <c r="R73" s="81">
        <v>905</v>
      </c>
      <c r="S73" s="81"/>
      <c r="T73" s="81">
        <v>1010</v>
      </c>
      <c r="U73" s="81"/>
      <c r="V73" s="81">
        <v>1269</v>
      </c>
      <c r="X73" s="81">
        <v>1430</v>
      </c>
    </row>
    <row r="74" spans="1:24">
      <c r="A74" s="90" t="s">
        <v>32</v>
      </c>
      <c r="B74" s="81">
        <v>291</v>
      </c>
      <c r="C74" s="45"/>
      <c r="D74" s="81">
        <f t="shared" si="0"/>
        <v>291</v>
      </c>
      <c r="E74" s="81"/>
      <c r="F74" s="81">
        <v>462</v>
      </c>
      <c r="G74" s="81"/>
      <c r="H74" s="81">
        <v>2652</v>
      </c>
      <c r="I74" s="81"/>
      <c r="J74" s="81">
        <v>3472</v>
      </c>
      <c r="L74" s="81">
        <v>4791</v>
      </c>
      <c r="M74" s="81"/>
      <c r="N74" s="81">
        <v>1495</v>
      </c>
      <c r="O74" s="81"/>
      <c r="P74" s="81">
        <v>1719</v>
      </c>
      <c r="R74" s="81">
        <v>2143</v>
      </c>
      <c r="S74" s="81"/>
      <c r="T74" s="81">
        <v>1157</v>
      </c>
      <c r="U74" s="81"/>
      <c r="V74" s="81">
        <v>1753</v>
      </c>
      <c r="X74" s="81">
        <v>2648</v>
      </c>
    </row>
    <row r="75" spans="1:24" ht="3.65" customHeight="1">
      <c r="B75" s="76"/>
      <c r="C75" s="45"/>
      <c r="D75" s="76"/>
      <c r="E75" s="76"/>
      <c r="F75" s="76"/>
      <c r="G75" s="76"/>
      <c r="H75" s="76"/>
      <c r="I75" s="76"/>
      <c r="J75" s="76"/>
      <c r="L75" s="76"/>
      <c r="M75" s="76"/>
      <c r="N75" s="76"/>
      <c r="O75" s="76"/>
      <c r="P75" s="76"/>
      <c r="R75" s="76"/>
      <c r="S75" s="76"/>
      <c r="T75" s="76"/>
      <c r="U75" s="76"/>
      <c r="V75" s="76"/>
      <c r="X75" s="76"/>
    </row>
    <row r="76" spans="1:24">
      <c r="A76" s="47" t="s">
        <v>182</v>
      </c>
      <c r="B76" s="76">
        <v>2593</v>
      </c>
      <c r="C76" s="45"/>
      <c r="D76" s="76">
        <f t="shared" si="0"/>
        <v>2593</v>
      </c>
      <c r="E76" s="76"/>
      <c r="F76" s="76">
        <v>2388</v>
      </c>
      <c r="G76" s="76"/>
      <c r="H76" s="76">
        <v>31272</v>
      </c>
      <c r="I76" s="76"/>
      <c r="J76" s="76">
        <v>29749</v>
      </c>
      <c r="L76" s="76">
        <v>29771</v>
      </c>
      <c r="M76" s="76"/>
      <c r="N76" s="76">
        <v>14321</v>
      </c>
      <c r="O76" s="76"/>
      <c r="P76" s="76">
        <v>13997</v>
      </c>
      <c r="R76" s="76">
        <v>14373</v>
      </c>
      <c r="S76" s="76"/>
      <c r="T76" s="76">
        <v>16951</v>
      </c>
      <c r="U76" s="76"/>
      <c r="V76" s="76">
        <v>15752</v>
      </c>
      <c r="X76" s="76">
        <v>15398</v>
      </c>
    </row>
    <row r="77" spans="1:24" ht="6" customHeight="1">
      <c r="B77" s="76"/>
      <c r="C77" s="45"/>
      <c r="D77" s="76"/>
      <c r="E77" s="76"/>
      <c r="F77" s="76"/>
      <c r="G77" s="76"/>
      <c r="H77" s="76"/>
      <c r="I77" s="76"/>
      <c r="J77" s="76"/>
      <c r="L77" s="76"/>
      <c r="M77" s="76"/>
      <c r="N77" s="76"/>
      <c r="O77" s="76"/>
      <c r="P77" s="76"/>
      <c r="R77" s="76"/>
      <c r="S77" s="76"/>
      <c r="T77" s="76"/>
      <c r="U77" s="76"/>
      <c r="V77" s="76"/>
      <c r="X77" s="76"/>
    </row>
    <row r="78" spans="1:24">
      <c r="A78" s="47" t="s">
        <v>183</v>
      </c>
      <c r="B78" s="76">
        <v>663</v>
      </c>
      <c r="C78" s="45"/>
      <c r="D78" s="76">
        <f t="shared" si="0"/>
        <v>663</v>
      </c>
      <c r="E78" s="76"/>
      <c r="F78" s="76">
        <v>500</v>
      </c>
      <c r="G78" s="76"/>
      <c r="H78" s="76">
        <v>9182</v>
      </c>
      <c r="I78" s="76"/>
      <c r="J78" s="76">
        <v>6015</v>
      </c>
      <c r="L78" s="76">
        <v>6959</v>
      </c>
      <c r="M78" s="76"/>
      <c r="N78" s="76">
        <v>4049</v>
      </c>
      <c r="O78" s="76"/>
      <c r="P78" s="76">
        <v>2735</v>
      </c>
      <c r="R78" s="76">
        <v>3047</v>
      </c>
      <c r="S78" s="76"/>
      <c r="T78" s="76">
        <v>5133</v>
      </c>
      <c r="U78" s="76"/>
      <c r="V78" s="76">
        <v>3280</v>
      </c>
      <c r="X78" s="76">
        <v>3912</v>
      </c>
    </row>
    <row r="79" spans="1:24" ht="4.3" customHeight="1">
      <c r="B79" s="76"/>
      <c r="C79" s="45"/>
      <c r="D79" s="76"/>
      <c r="E79" s="76"/>
      <c r="F79" s="76"/>
      <c r="G79" s="76"/>
      <c r="H79" s="76"/>
      <c r="I79" s="76"/>
      <c r="J79" s="76"/>
      <c r="L79" s="76"/>
      <c r="M79" s="76"/>
      <c r="N79" s="76"/>
      <c r="O79" s="76"/>
      <c r="P79" s="76"/>
      <c r="R79" s="76"/>
      <c r="S79" s="76"/>
      <c r="T79" s="76"/>
      <c r="U79" s="76"/>
      <c r="V79" s="76"/>
      <c r="X79" s="76"/>
    </row>
    <row r="80" spans="1:24">
      <c r="A80" s="47" t="s">
        <v>184</v>
      </c>
      <c r="B80" s="76">
        <v>593</v>
      </c>
      <c r="C80" s="45"/>
      <c r="D80" s="76">
        <f t="shared" si="0"/>
        <v>593</v>
      </c>
      <c r="E80" s="76"/>
      <c r="F80" s="76">
        <v>685</v>
      </c>
      <c r="G80" s="76"/>
      <c r="H80" s="76">
        <v>6668</v>
      </c>
      <c r="I80" s="76"/>
      <c r="J80" s="76">
        <v>7835</v>
      </c>
      <c r="L80" s="76">
        <v>6525</v>
      </c>
      <c r="M80" s="76"/>
      <c r="N80" s="76">
        <v>2875</v>
      </c>
      <c r="O80" s="76"/>
      <c r="P80" s="76">
        <v>3242</v>
      </c>
      <c r="R80" s="76">
        <v>2580</v>
      </c>
      <c r="S80" s="76"/>
      <c r="T80" s="76">
        <v>3793</v>
      </c>
      <c r="U80" s="76"/>
      <c r="V80" s="76">
        <v>4593</v>
      </c>
      <c r="X80" s="76">
        <v>3945</v>
      </c>
    </row>
    <row r="81" spans="1:24" ht="2.4" customHeight="1">
      <c r="A81" s="90"/>
      <c r="B81" s="76"/>
      <c r="C81" s="45"/>
      <c r="D81" s="76"/>
      <c r="E81" s="76"/>
      <c r="F81" s="76"/>
      <c r="G81" s="76"/>
      <c r="H81" s="76"/>
      <c r="I81" s="76"/>
      <c r="J81" s="76"/>
      <c r="L81" s="76"/>
      <c r="M81" s="76"/>
      <c r="N81" s="76"/>
      <c r="O81" s="76"/>
      <c r="P81" s="76"/>
      <c r="R81" s="76"/>
      <c r="S81" s="76"/>
      <c r="T81" s="76"/>
      <c r="U81" s="76"/>
      <c r="V81" s="76"/>
      <c r="X81" s="76"/>
    </row>
    <row r="82" spans="1:24">
      <c r="A82" s="47" t="s">
        <v>185</v>
      </c>
      <c r="B82" s="76">
        <v>2271</v>
      </c>
      <c r="C82" s="45"/>
      <c r="D82" s="76">
        <f>B82+C82</f>
        <v>2271</v>
      </c>
      <c r="E82" s="76"/>
      <c r="F82" s="76">
        <v>1293</v>
      </c>
      <c r="G82" s="76"/>
      <c r="H82" s="76">
        <v>19928</v>
      </c>
      <c r="I82" s="76"/>
      <c r="J82" s="76">
        <v>21114</v>
      </c>
      <c r="L82" s="76">
        <v>12759</v>
      </c>
      <c r="M82" s="76"/>
      <c r="N82" s="76">
        <v>8269</v>
      </c>
      <c r="O82" s="76"/>
      <c r="P82" s="76">
        <v>10013</v>
      </c>
      <c r="R82" s="76">
        <v>6404</v>
      </c>
      <c r="S82" s="76"/>
      <c r="T82" s="76">
        <v>11659</v>
      </c>
      <c r="U82" s="76"/>
      <c r="V82" s="76">
        <v>11101</v>
      </c>
      <c r="X82" s="76">
        <v>6355</v>
      </c>
    </row>
    <row r="83" spans="1:24">
      <c r="A83" s="90" t="s">
        <v>33</v>
      </c>
      <c r="B83" s="81">
        <v>337</v>
      </c>
      <c r="C83" s="45"/>
      <c r="D83" s="81">
        <f t="shared" si="0"/>
        <v>337</v>
      </c>
      <c r="E83" s="81"/>
      <c r="F83" s="81">
        <v>261</v>
      </c>
      <c r="G83" s="81"/>
      <c r="H83" s="81">
        <v>2542</v>
      </c>
      <c r="I83" s="81"/>
      <c r="J83" s="81">
        <v>3590</v>
      </c>
      <c r="L83" s="81">
        <v>2552</v>
      </c>
      <c r="M83" s="81"/>
      <c r="N83" s="81">
        <v>1093</v>
      </c>
      <c r="O83" s="81"/>
      <c r="P83" s="81">
        <v>1577</v>
      </c>
      <c r="R83" s="81">
        <v>999</v>
      </c>
      <c r="S83" s="81"/>
      <c r="T83" s="81">
        <v>1449</v>
      </c>
      <c r="U83" s="81"/>
      <c r="V83" s="81">
        <v>2013</v>
      </c>
      <c r="X83" s="81">
        <v>1553</v>
      </c>
    </row>
    <row r="84" spans="1:24">
      <c r="A84" s="90" t="s">
        <v>34</v>
      </c>
      <c r="B84" s="81">
        <v>617</v>
      </c>
      <c r="C84" s="45"/>
      <c r="D84" s="81">
        <f t="shared" si="0"/>
        <v>617</v>
      </c>
      <c r="E84" s="81"/>
      <c r="F84" s="81">
        <v>393</v>
      </c>
      <c r="G84" s="81"/>
      <c r="H84" s="81">
        <v>4931</v>
      </c>
      <c r="I84" s="81"/>
      <c r="J84" s="81">
        <v>5769</v>
      </c>
      <c r="L84" s="81">
        <v>3546</v>
      </c>
      <c r="M84" s="81"/>
      <c r="N84" s="81">
        <v>2003</v>
      </c>
      <c r="O84" s="81"/>
      <c r="P84" s="81">
        <v>2939</v>
      </c>
      <c r="Q84" s="81"/>
      <c r="R84" s="81">
        <v>1913</v>
      </c>
      <c r="S84" s="81"/>
      <c r="T84" s="81">
        <v>2928</v>
      </c>
      <c r="U84" s="81"/>
      <c r="V84" s="81">
        <v>2830</v>
      </c>
      <c r="W84" s="81"/>
      <c r="X84" s="81">
        <v>1633</v>
      </c>
    </row>
    <row r="85" spans="1:24">
      <c r="A85" s="90" t="s">
        <v>35</v>
      </c>
      <c r="B85" s="81">
        <v>1317</v>
      </c>
      <c r="C85" s="45"/>
      <c r="D85" s="81">
        <f t="shared" si="0"/>
        <v>1317</v>
      </c>
      <c r="E85" s="81"/>
      <c r="F85" s="81">
        <v>639</v>
      </c>
      <c r="G85" s="81"/>
      <c r="H85" s="81">
        <v>12455</v>
      </c>
      <c r="I85" s="81"/>
      <c r="J85" s="81">
        <v>11755</v>
      </c>
      <c r="L85" s="81">
        <v>6661</v>
      </c>
      <c r="M85" s="81"/>
      <c r="N85" s="81">
        <v>5173</v>
      </c>
      <c r="O85" s="81"/>
      <c r="P85" s="81">
        <v>5497</v>
      </c>
      <c r="R85" s="81">
        <v>3492</v>
      </c>
      <c r="S85" s="81"/>
      <c r="T85" s="81">
        <v>7282</v>
      </c>
      <c r="U85" s="81"/>
      <c r="V85" s="81">
        <v>6258</v>
      </c>
      <c r="X85" s="81">
        <v>3169</v>
      </c>
    </row>
    <row r="86" spans="1:24" ht="3.65" customHeight="1">
      <c r="A86" s="47"/>
      <c r="B86" s="76"/>
      <c r="C86" s="45"/>
      <c r="D86" s="76"/>
      <c r="E86" s="76"/>
      <c r="F86" s="76"/>
      <c r="G86" s="76"/>
      <c r="H86" s="76"/>
      <c r="I86" s="76"/>
      <c r="J86" s="76"/>
      <c r="L86" s="76"/>
      <c r="M86" s="76"/>
      <c r="N86" s="76"/>
      <c r="O86" s="76"/>
      <c r="P86" s="76"/>
      <c r="R86" s="76"/>
      <c r="S86" s="76"/>
      <c r="T86" s="76"/>
      <c r="U86" s="76"/>
      <c r="V86" s="76"/>
      <c r="X86" s="76"/>
    </row>
    <row r="87" spans="1:24">
      <c r="A87" s="47" t="s">
        <v>189</v>
      </c>
      <c r="B87" s="76">
        <v>35</v>
      </c>
      <c r="C87" s="45"/>
      <c r="D87" s="76">
        <f t="shared" si="0"/>
        <v>35</v>
      </c>
      <c r="E87" s="76"/>
      <c r="F87" s="76">
        <v>147</v>
      </c>
      <c r="G87" s="76"/>
      <c r="H87" s="76">
        <v>351</v>
      </c>
      <c r="I87" s="76"/>
      <c r="J87" s="76">
        <v>1005</v>
      </c>
      <c r="L87" s="76">
        <v>1500</v>
      </c>
      <c r="M87" s="76"/>
      <c r="N87" s="76">
        <v>182</v>
      </c>
      <c r="O87" s="76"/>
      <c r="P87" s="76">
        <v>443</v>
      </c>
      <c r="R87" s="76">
        <v>720</v>
      </c>
      <c r="S87" s="76"/>
      <c r="T87" s="76">
        <v>169</v>
      </c>
      <c r="U87" s="76"/>
      <c r="V87" s="76">
        <v>562</v>
      </c>
      <c r="X87" s="76">
        <v>780</v>
      </c>
    </row>
    <row r="88" spans="1:24" ht="3" customHeight="1">
      <c r="B88" s="81"/>
      <c r="C88" s="45"/>
      <c r="D88" s="81"/>
      <c r="E88" s="81"/>
      <c r="F88" s="81"/>
      <c r="G88" s="76"/>
      <c r="H88" s="76"/>
      <c r="I88" s="76"/>
      <c r="J88" s="76"/>
      <c r="L88" s="81"/>
      <c r="M88" s="76"/>
      <c r="N88" s="76"/>
      <c r="O88" s="76"/>
      <c r="P88" s="76"/>
      <c r="R88" s="76"/>
      <c r="S88" s="76"/>
      <c r="T88" s="76"/>
      <c r="U88" s="76"/>
      <c r="V88" s="76"/>
      <c r="X88" s="76"/>
    </row>
    <row r="89" spans="1:24">
      <c r="A89" s="90" t="s">
        <v>36</v>
      </c>
      <c r="B89" s="81">
        <v>33</v>
      </c>
      <c r="C89" s="45"/>
      <c r="D89" s="81">
        <f t="shared" si="0"/>
        <v>33</v>
      </c>
      <c r="E89" s="81"/>
      <c r="F89" s="81">
        <v>48</v>
      </c>
      <c r="G89" s="81"/>
      <c r="H89" s="81">
        <v>453</v>
      </c>
      <c r="I89" s="81"/>
      <c r="J89" s="81">
        <v>407</v>
      </c>
      <c r="L89" s="81">
        <v>632</v>
      </c>
      <c r="M89" s="81"/>
      <c r="N89" s="81">
        <v>144</v>
      </c>
      <c r="O89" s="81"/>
      <c r="P89" s="81">
        <v>165</v>
      </c>
      <c r="R89" s="81">
        <v>316</v>
      </c>
      <c r="S89" s="81"/>
      <c r="T89" s="81">
        <v>309</v>
      </c>
      <c r="U89" s="81"/>
      <c r="V89" s="81">
        <v>242</v>
      </c>
      <c r="X89" s="81">
        <v>316</v>
      </c>
    </row>
    <row r="90" spans="1:24">
      <c r="A90" s="90" t="s">
        <v>37</v>
      </c>
      <c r="B90" s="136">
        <v>0</v>
      </c>
      <c r="C90" s="45"/>
      <c r="D90" s="136">
        <f t="shared" si="0"/>
        <v>0</v>
      </c>
      <c r="E90" s="81"/>
      <c r="F90" s="81">
        <v>55</v>
      </c>
      <c r="G90" s="81"/>
      <c r="H90" s="136">
        <v>0</v>
      </c>
      <c r="I90" s="81"/>
      <c r="J90" s="81">
        <v>179</v>
      </c>
      <c r="K90" s="81"/>
      <c r="L90" s="81">
        <v>791</v>
      </c>
      <c r="M90" s="81"/>
      <c r="N90" s="1123">
        <v>0</v>
      </c>
      <c r="O90" s="81"/>
      <c r="P90" s="81">
        <v>72</v>
      </c>
      <c r="R90" s="81">
        <v>460</v>
      </c>
      <c r="S90" s="81"/>
      <c r="T90" s="136">
        <v>0</v>
      </c>
      <c r="U90" s="81"/>
      <c r="V90" s="81">
        <v>107</v>
      </c>
      <c r="X90" s="81">
        <v>331</v>
      </c>
    </row>
    <row r="91" spans="1:24">
      <c r="B91" s="76"/>
      <c r="C91" s="45"/>
      <c r="D91" s="76"/>
      <c r="E91" s="45"/>
      <c r="F91" s="76"/>
      <c r="G91" s="76"/>
      <c r="I91" s="76"/>
      <c r="M91" s="76"/>
      <c r="O91" s="76"/>
      <c r="S91" s="76"/>
      <c r="T91" s="83"/>
      <c r="U91" s="76"/>
    </row>
    <row r="92" spans="1:24">
      <c r="A92" s="141"/>
      <c r="B92" s="45"/>
      <c r="C92" s="45"/>
      <c r="D92" s="45"/>
      <c r="E92" s="45"/>
      <c r="F92" s="45"/>
      <c r="G92" s="45"/>
      <c r="H92" s="45"/>
      <c r="I92" s="45"/>
      <c r="J92" s="45"/>
      <c r="M92" s="45"/>
      <c r="N92" s="45"/>
      <c r="O92" s="45"/>
      <c r="P92" s="76"/>
      <c r="S92" s="76"/>
      <c r="T92" s="76"/>
      <c r="U92" s="76"/>
      <c r="V92" s="76"/>
      <c r="X92" s="76"/>
    </row>
    <row r="93" spans="1:24">
      <c r="A93" s="45"/>
      <c r="B93" s="45"/>
      <c r="C93" s="45"/>
      <c r="D93" s="45"/>
      <c r="E93" s="45"/>
      <c r="F93" s="45"/>
      <c r="G93" s="45"/>
      <c r="H93" s="45"/>
      <c r="I93" s="45"/>
      <c r="J93" s="45"/>
      <c r="M93" s="45"/>
      <c r="N93" s="45"/>
      <c r="O93" s="45"/>
      <c r="P93" s="76"/>
      <c r="S93" s="76"/>
      <c r="T93" s="76"/>
      <c r="U93" s="76"/>
      <c r="V93" s="76"/>
      <c r="X93" s="76"/>
    </row>
    <row r="94" spans="1:24">
      <c r="B94" s="45"/>
      <c r="C94" s="45"/>
      <c r="D94" s="45"/>
      <c r="E94" s="45"/>
      <c r="F94" s="45"/>
      <c r="G94" s="45"/>
      <c r="H94" s="45"/>
      <c r="I94" s="45"/>
      <c r="J94" s="45"/>
      <c r="M94" s="45"/>
      <c r="N94" s="45"/>
      <c r="O94" s="45"/>
      <c r="P94" s="81"/>
      <c r="S94" s="81"/>
      <c r="T94" s="81"/>
      <c r="U94" s="81"/>
      <c r="V94" s="81"/>
      <c r="X94" s="81"/>
    </row>
    <row r="95" spans="1:24">
      <c r="B95" s="45"/>
      <c r="C95" s="45"/>
      <c r="D95" s="45"/>
      <c r="E95" s="45"/>
      <c r="F95" s="45"/>
      <c r="G95" s="45"/>
      <c r="H95" s="45"/>
      <c r="I95" s="45"/>
      <c r="J95" s="45"/>
      <c r="M95" s="45"/>
      <c r="N95" s="45"/>
      <c r="O95" s="45"/>
      <c r="P95" s="81"/>
      <c r="S95" s="81"/>
      <c r="T95" s="81"/>
      <c r="U95" s="81"/>
      <c r="V95" s="81"/>
      <c r="X95" s="81"/>
    </row>
    <row r="96" spans="1:24">
      <c r="A96" s="45"/>
      <c r="B96" s="45"/>
      <c r="C96" s="45"/>
      <c r="D96" s="45"/>
      <c r="E96" s="45"/>
      <c r="F96" s="45"/>
      <c r="G96" s="45"/>
      <c r="H96" s="45"/>
      <c r="I96" s="45"/>
      <c r="J96" s="45"/>
      <c r="M96" s="45"/>
      <c r="N96" s="45"/>
      <c r="O96" s="45"/>
      <c r="P96" s="81"/>
      <c r="S96" s="81"/>
      <c r="T96" s="81"/>
      <c r="U96" s="81"/>
      <c r="V96" s="81"/>
      <c r="X96" s="81"/>
    </row>
    <row r="97" spans="1:24">
      <c r="A97" s="45"/>
      <c r="B97" s="45"/>
      <c r="C97" s="45"/>
      <c r="D97" s="45"/>
      <c r="E97" s="45"/>
      <c r="F97" s="45"/>
      <c r="G97" s="45"/>
      <c r="H97" s="45"/>
      <c r="I97" s="45"/>
      <c r="J97" s="45"/>
      <c r="M97" s="45"/>
      <c r="N97" s="45"/>
      <c r="O97" s="45"/>
      <c r="P97" s="81"/>
      <c r="S97" s="81"/>
      <c r="T97" s="81"/>
      <c r="U97" s="81"/>
      <c r="V97" s="81"/>
      <c r="X97" s="81"/>
    </row>
    <row r="98" spans="1:24">
      <c r="B98" s="45"/>
      <c r="C98" s="45"/>
      <c r="D98" s="45"/>
      <c r="E98" s="45"/>
      <c r="F98" s="45"/>
      <c r="G98" s="45"/>
      <c r="H98" s="45"/>
      <c r="I98" s="45"/>
      <c r="J98" s="45"/>
      <c r="M98" s="45"/>
      <c r="N98" s="45"/>
      <c r="O98" s="45"/>
      <c r="P98" s="582"/>
      <c r="S98" s="582"/>
      <c r="T98" s="582"/>
      <c r="U98" s="582"/>
      <c r="V98" s="582"/>
      <c r="X98" s="582"/>
    </row>
    <row r="99" spans="1:24">
      <c r="A99" s="99"/>
      <c r="B99" s="45"/>
      <c r="C99" s="45"/>
      <c r="D99" s="45"/>
      <c r="E99" s="45"/>
      <c r="F99" s="45"/>
      <c r="G99" s="45"/>
      <c r="H99" s="45"/>
      <c r="I99" s="45"/>
      <c r="J99" s="45"/>
      <c r="M99" s="45"/>
      <c r="N99" s="45"/>
      <c r="O99" s="45"/>
      <c r="P99" s="81"/>
      <c r="S99" s="81"/>
      <c r="T99" s="81"/>
      <c r="U99" s="81"/>
      <c r="V99" s="81"/>
      <c r="X99" s="81"/>
    </row>
    <row r="100" spans="1:24">
      <c r="A100" s="45"/>
      <c r="B100" s="45"/>
      <c r="C100" s="45"/>
      <c r="D100" s="45"/>
      <c r="E100" s="45"/>
      <c r="F100" s="45"/>
      <c r="G100" s="45"/>
      <c r="H100" s="45"/>
      <c r="I100" s="45"/>
      <c r="J100" s="45"/>
      <c r="M100" s="45"/>
      <c r="N100" s="45"/>
      <c r="O100" s="45"/>
      <c r="P100" s="81"/>
      <c r="S100" s="81"/>
      <c r="T100" s="81"/>
      <c r="U100" s="81"/>
      <c r="V100" s="81"/>
      <c r="X100" s="81"/>
    </row>
    <row r="101" spans="1:24">
      <c r="A101" s="45"/>
      <c r="B101" s="45"/>
      <c r="C101" s="45"/>
      <c r="D101" s="45"/>
      <c r="E101" s="45"/>
      <c r="F101" s="45"/>
      <c r="G101" s="45"/>
      <c r="H101" s="45"/>
      <c r="I101" s="45"/>
      <c r="J101" s="45"/>
      <c r="M101" s="45"/>
      <c r="N101" s="45"/>
      <c r="O101" s="45"/>
      <c r="P101" s="81"/>
      <c r="S101" s="81"/>
      <c r="T101" s="81"/>
      <c r="U101" s="81"/>
      <c r="V101" s="81"/>
      <c r="X101" s="81"/>
    </row>
    <row r="102" spans="1:24">
      <c r="A102" s="45"/>
      <c r="B102" s="45"/>
      <c r="C102" s="45"/>
      <c r="D102" s="45"/>
      <c r="E102" s="45"/>
      <c r="F102" s="45"/>
      <c r="G102" s="45"/>
      <c r="H102" s="45"/>
      <c r="I102" s="45"/>
      <c r="J102" s="45"/>
      <c r="M102" s="45"/>
      <c r="N102" s="45"/>
      <c r="O102" s="45"/>
      <c r="P102" s="76"/>
      <c r="S102" s="76"/>
      <c r="T102" s="76"/>
      <c r="U102" s="76"/>
      <c r="V102" s="76"/>
      <c r="X102" s="76"/>
    </row>
    <row r="103" spans="1:24">
      <c r="A103" s="45"/>
      <c r="B103" s="45"/>
      <c r="C103" s="45"/>
      <c r="D103" s="45"/>
      <c r="E103" s="45"/>
      <c r="F103" s="45"/>
      <c r="G103" s="45"/>
      <c r="H103" s="45"/>
      <c r="I103" s="45"/>
      <c r="J103" s="45"/>
      <c r="M103" s="45"/>
      <c r="N103" s="45"/>
      <c r="O103" s="45"/>
      <c r="P103" s="45"/>
      <c r="Q103" s="45"/>
      <c r="R103" s="76"/>
      <c r="S103" s="76"/>
      <c r="T103" s="76"/>
      <c r="U103" s="76"/>
      <c r="V103" s="76"/>
      <c r="X103" s="76"/>
    </row>
    <row r="104" spans="1:24">
      <c r="A104" s="45"/>
      <c r="B104" s="45"/>
      <c r="C104" s="45"/>
      <c r="E104" s="45"/>
      <c r="G104" s="45"/>
      <c r="H104" s="45"/>
      <c r="I104" s="45"/>
      <c r="J104" s="45"/>
      <c r="M104" s="45"/>
      <c r="N104" s="45"/>
      <c r="O104" s="45"/>
      <c r="P104" s="45"/>
      <c r="Q104" s="45"/>
      <c r="R104" s="81"/>
      <c r="S104" s="81"/>
      <c r="T104" s="81"/>
      <c r="U104" s="81"/>
      <c r="V104" s="81"/>
      <c r="X104" s="81"/>
    </row>
    <row r="105" spans="1:24">
      <c r="A105" s="45"/>
      <c r="B105" s="45"/>
      <c r="C105" s="45"/>
      <c r="E105" s="45"/>
      <c r="G105" s="45"/>
      <c r="H105" s="45"/>
      <c r="I105" s="45"/>
      <c r="J105" s="45"/>
      <c r="M105" s="45"/>
      <c r="N105" s="45"/>
      <c r="O105" s="45"/>
      <c r="P105" s="45"/>
      <c r="Q105" s="45"/>
      <c r="R105" s="81"/>
      <c r="S105" s="81"/>
      <c r="T105" s="81"/>
      <c r="U105" s="81"/>
      <c r="V105" s="81"/>
      <c r="X105" s="81"/>
    </row>
    <row r="106" spans="1:24">
      <c r="A106" s="45"/>
      <c r="B106" s="45"/>
      <c r="C106" s="45"/>
      <c r="E106" s="45"/>
      <c r="G106" s="45"/>
      <c r="H106" s="45"/>
      <c r="I106" s="45"/>
      <c r="J106" s="45"/>
      <c r="M106" s="45"/>
      <c r="N106" s="45"/>
      <c r="O106" s="45"/>
      <c r="P106" s="45"/>
      <c r="Q106" s="45"/>
      <c r="R106" s="81"/>
      <c r="S106" s="81"/>
      <c r="T106" s="81"/>
      <c r="U106" s="81"/>
      <c r="V106" s="81"/>
      <c r="X106" s="81"/>
    </row>
    <row r="107" spans="1:24">
      <c r="A107" s="45"/>
      <c r="B107" s="45"/>
      <c r="C107" s="45"/>
      <c r="E107" s="45"/>
      <c r="G107" s="45"/>
      <c r="H107" s="45"/>
      <c r="I107" s="45"/>
      <c r="J107" s="45"/>
      <c r="M107" s="45"/>
      <c r="N107" s="45"/>
      <c r="O107" s="45"/>
      <c r="P107" s="45"/>
      <c r="Q107" s="45"/>
      <c r="R107" s="76"/>
      <c r="S107" s="76"/>
      <c r="T107" s="76"/>
      <c r="U107" s="76"/>
      <c r="V107" s="76"/>
      <c r="X107" s="76"/>
    </row>
    <row r="108" spans="1:24">
      <c r="A108" s="45"/>
      <c r="B108" s="45"/>
      <c r="C108" s="45"/>
      <c r="E108" s="45"/>
      <c r="G108" s="45"/>
      <c r="H108" s="45"/>
      <c r="I108" s="45"/>
      <c r="J108" s="45"/>
      <c r="M108" s="45"/>
      <c r="N108" s="45"/>
      <c r="O108" s="45"/>
      <c r="P108" s="45"/>
      <c r="Q108" s="45"/>
      <c r="R108" s="76"/>
      <c r="S108" s="76"/>
      <c r="T108" s="76"/>
      <c r="U108" s="76"/>
      <c r="V108" s="76"/>
      <c r="W108" s="76"/>
      <c r="X108" s="76"/>
    </row>
    <row r="109" spans="1:24">
      <c r="A109" s="45"/>
      <c r="B109" s="45"/>
      <c r="C109" s="45"/>
      <c r="E109" s="45"/>
      <c r="G109" s="45"/>
      <c r="H109" s="45"/>
      <c r="I109" s="45"/>
      <c r="J109" s="45"/>
      <c r="M109" s="45"/>
      <c r="N109" s="45"/>
      <c r="O109" s="45"/>
      <c r="P109" s="45"/>
      <c r="Q109" s="45"/>
      <c r="R109" s="76"/>
      <c r="S109" s="76"/>
      <c r="T109" s="76"/>
      <c r="U109" s="76"/>
      <c r="V109" s="76"/>
      <c r="W109" s="76"/>
      <c r="X109" s="76"/>
    </row>
    <row r="110" spans="1:24">
      <c r="A110" s="45"/>
      <c r="B110" s="45"/>
      <c r="C110" s="45"/>
      <c r="E110" s="45"/>
      <c r="G110" s="45"/>
      <c r="H110" s="45"/>
      <c r="I110" s="45"/>
      <c r="J110" s="45"/>
      <c r="M110" s="45"/>
      <c r="N110" s="45"/>
      <c r="O110" s="45"/>
      <c r="P110" s="45"/>
      <c r="Q110" s="45"/>
      <c r="R110" s="76"/>
      <c r="S110" s="76"/>
      <c r="T110" s="76"/>
      <c r="U110" s="76"/>
      <c r="V110" s="76"/>
      <c r="W110" s="76"/>
      <c r="X110" s="76"/>
    </row>
    <row r="111" spans="1:24">
      <c r="A111" s="45"/>
      <c r="B111" s="45"/>
      <c r="C111" s="45"/>
      <c r="E111" s="45"/>
      <c r="G111" s="45"/>
      <c r="H111" s="45"/>
      <c r="I111" s="45"/>
      <c r="J111" s="45"/>
      <c r="M111" s="45"/>
      <c r="N111" s="45"/>
      <c r="O111" s="45"/>
      <c r="P111" s="45"/>
      <c r="Q111" s="45"/>
      <c r="R111" s="76"/>
      <c r="S111" s="76"/>
      <c r="T111" s="76"/>
      <c r="U111" s="76"/>
      <c r="V111" s="76"/>
      <c r="W111" s="76"/>
      <c r="X111" s="76"/>
    </row>
    <row r="112" spans="1:24">
      <c r="A112" s="45"/>
      <c r="B112" s="45"/>
      <c r="C112" s="45"/>
      <c r="E112" s="45"/>
      <c r="G112" s="45"/>
      <c r="H112" s="45"/>
      <c r="I112" s="45"/>
      <c r="J112" s="45"/>
      <c r="M112" s="45"/>
      <c r="N112" s="45"/>
      <c r="O112" s="45"/>
      <c r="P112" s="45"/>
      <c r="Q112" s="45"/>
      <c r="R112" s="76"/>
      <c r="S112" s="76"/>
      <c r="T112" s="76"/>
      <c r="U112" s="76"/>
      <c r="V112" s="76"/>
      <c r="W112" s="76"/>
      <c r="X112" s="76"/>
    </row>
    <row r="113" spans="1:24">
      <c r="A113" s="45"/>
      <c r="B113" s="45"/>
      <c r="C113" s="45"/>
      <c r="E113" s="45"/>
      <c r="G113" s="45"/>
      <c r="H113" s="45"/>
      <c r="I113" s="45"/>
      <c r="J113" s="45"/>
      <c r="M113" s="45"/>
      <c r="N113" s="45"/>
      <c r="O113" s="45"/>
      <c r="P113" s="45"/>
      <c r="Q113" s="45"/>
      <c r="R113" s="81"/>
      <c r="S113" s="81"/>
      <c r="T113" s="81"/>
      <c r="U113" s="81"/>
      <c r="V113" s="81"/>
      <c r="W113" s="81"/>
      <c r="X113" s="81"/>
    </row>
    <row r="114" spans="1:24">
      <c r="A114" s="45"/>
      <c r="B114" s="45"/>
      <c r="C114" s="45"/>
      <c r="E114" s="45"/>
      <c r="G114" s="45"/>
      <c r="H114" s="45"/>
      <c r="I114" s="45"/>
      <c r="J114" s="45"/>
      <c r="M114" s="45"/>
      <c r="N114" s="45"/>
      <c r="O114" s="45"/>
      <c r="P114" s="45"/>
      <c r="Q114" s="45"/>
      <c r="R114" s="81"/>
      <c r="S114" s="81"/>
      <c r="T114" s="81"/>
      <c r="U114" s="81"/>
      <c r="V114" s="81"/>
      <c r="W114" s="81"/>
      <c r="X114" s="81"/>
    </row>
    <row r="115" spans="1:24">
      <c r="A115" s="45"/>
      <c r="B115" s="45"/>
      <c r="C115" s="45"/>
      <c r="E115" s="45"/>
      <c r="G115" s="45"/>
      <c r="H115" s="45"/>
      <c r="I115" s="45"/>
      <c r="J115" s="45"/>
      <c r="M115" s="45"/>
      <c r="N115" s="45"/>
      <c r="O115" s="45"/>
      <c r="P115" s="45"/>
      <c r="Q115" s="45"/>
      <c r="R115" s="76"/>
      <c r="S115" s="76"/>
      <c r="T115" s="76"/>
      <c r="U115" s="76"/>
      <c r="V115" s="76"/>
      <c r="W115" s="76"/>
      <c r="X115" s="76"/>
    </row>
    <row r="116" spans="1:24">
      <c r="A116" s="45"/>
      <c r="B116" s="45"/>
      <c r="C116" s="45"/>
      <c r="E116" s="45"/>
      <c r="G116" s="45"/>
      <c r="H116" s="45"/>
      <c r="I116" s="45"/>
      <c r="J116" s="45"/>
      <c r="M116" s="45"/>
      <c r="N116" s="45"/>
      <c r="O116" s="45"/>
      <c r="P116" s="45"/>
      <c r="Q116" s="45"/>
      <c r="R116" s="76"/>
      <c r="S116" s="76"/>
      <c r="T116" s="76"/>
      <c r="U116" s="76"/>
      <c r="V116" s="76"/>
      <c r="W116" s="76"/>
      <c r="X116" s="76"/>
    </row>
    <row r="117" spans="1:24">
      <c r="A117" s="45"/>
      <c r="B117" s="45"/>
      <c r="C117" s="45"/>
      <c r="E117" s="45"/>
      <c r="G117" s="45"/>
      <c r="H117" s="45"/>
      <c r="I117" s="45"/>
      <c r="J117" s="45"/>
      <c r="M117" s="45"/>
      <c r="N117" s="45"/>
      <c r="O117" s="45"/>
      <c r="P117" s="45"/>
      <c r="Q117" s="45"/>
      <c r="R117" s="76"/>
      <c r="S117" s="76"/>
      <c r="T117" s="76"/>
      <c r="U117" s="76"/>
      <c r="V117" s="76"/>
      <c r="W117" s="76"/>
      <c r="X117" s="76"/>
    </row>
    <row r="118" spans="1:24">
      <c r="A118" s="45"/>
      <c r="B118" s="45"/>
      <c r="C118" s="45"/>
      <c r="E118" s="45"/>
      <c r="G118" s="45"/>
      <c r="H118" s="45"/>
      <c r="I118" s="45"/>
      <c r="J118" s="45"/>
      <c r="M118" s="45"/>
      <c r="N118" s="45"/>
      <c r="O118" s="45"/>
      <c r="P118" s="45"/>
      <c r="Q118" s="45"/>
      <c r="R118" s="76"/>
      <c r="S118" s="76"/>
      <c r="T118" s="76"/>
      <c r="U118" s="76"/>
      <c r="V118" s="76"/>
      <c r="W118" s="76"/>
      <c r="X118" s="76"/>
    </row>
    <row r="119" spans="1:24">
      <c r="A119" s="45"/>
      <c r="B119" s="45"/>
      <c r="C119" s="45"/>
      <c r="E119" s="45"/>
      <c r="G119" s="45"/>
      <c r="H119" s="45"/>
      <c r="I119" s="45"/>
      <c r="J119" s="45"/>
      <c r="M119" s="45"/>
      <c r="N119" s="45"/>
      <c r="O119" s="45"/>
      <c r="P119" s="45"/>
      <c r="Q119" s="45"/>
      <c r="R119" s="81"/>
      <c r="S119" s="81"/>
      <c r="T119" s="81"/>
      <c r="U119" s="81"/>
      <c r="V119" s="81"/>
      <c r="W119" s="81"/>
      <c r="X119" s="81"/>
    </row>
    <row r="120" spans="1:24">
      <c r="A120" s="45"/>
      <c r="B120" s="45"/>
      <c r="C120" s="45"/>
      <c r="E120" s="45"/>
      <c r="G120" s="45"/>
      <c r="H120" s="45"/>
      <c r="I120" s="45"/>
      <c r="J120" s="45"/>
      <c r="M120" s="45"/>
      <c r="N120" s="45"/>
      <c r="O120" s="45"/>
      <c r="P120" s="45"/>
      <c r="Q120" s="45"/>
      <c r="R120" s="81"/>
      <c r="S120" s="81"/>
      <c r="T120" s="81"/>
      <c r="U120" s="81"/>
      <c r="V120" s="81"/>
      <c r="W120" s="81"/>
      <c r="X120" s="81"/>
    </row>
    <row r="121" spans="1:24">
      <c r="A121" s="45"/>
      <c r="B121" s="45"/>
      <c r="C121" s="45"/>
      <c r="E121" s="45"/>
      <c r="G121" s="45"/>
      <c r="H121" s="45"/>
      <c r="I121" s="45"/>
      <c r="J121" s="45"/>
      <c r="M121" s="45"/>
      <c r="N121" s="45"/>
      <c r="O121" s="45"/>
      <c r="P121" s="45"/>
      <c r="Q121" s="45"/>
      <c r="R121" s="81"/>
      <c r="S121" s="81"/>
      <c r="T121" s="81"/>
      <c r="U121" s="81"/>
      <c r="V121" s="81"/>
      <c r="W121" s="81"/>
      <c r="X121" s="81"/>
    </row>
    <row r="122" spans="1:24">
      <c r="A122" s="45"/>
      <c r="B122" s="45"/>
      <c r="C122" s="45"/>
      <c r="D122" s="45"/>
      <c r="E122" s="45"/>
      <c r="G122" s="45"/>
      <c r="H122" s="45"/>
      <c r="I122" s="45"/>
      <c r="J122" s="45"/>
      <c r="M122" s="45"/>
      <c r="N122" s="45"/>
      <c r="O122" s="45"/>
      <c r="P122" s="45"/>
      <c r="Q122" s="45"/>
      <c r="R122" s="81"/>
      <c r="S122" s="81"/>
      <c r="T122" s="81"/>
      <c r="U122" s="81"/>
      <c r="V122" s="81"/>
      <c r="W122" s="81"/>
      <c r="X122" s="81"/>
    </row>
    <row r="123" spans="1:24">
      <c r="A123" s="45"/>
      <c r="B123" s="45"/>
      <c r="C123" s="45"/>
      <c r="D123" s="45"/>
      <c r="E123" s="45"/>
      <c r="G123" s="45"/>
      <c r="H123" s="45"/>
      <c r="I123" s="45"/>
      <c r="J123" s="45"/>
      <c r="M123" s="45"/>
      <c r="N123" s="45"/>
      <c r="O123" s="45"/>
      <c r="P123" s="45"/>
      <c r="Q123" s="45"/>
      <c r="R123" s="81"/>
      <c r="S123" s="81"/>
      <c r="T123" s="81"/>
      <c r="U123" s="81"/>
      <c r="V123" s="81"/>
      <c r="W123" s="81"/>
      <c r="X123" s="81"/>
    </row>
    <row r="124" spans="1:24">
      <c r="A124" s="45"/>
      <c r="B124" s="45"/>
      <c r="C124" s="45"/>
      <c r="D124" s="45"/>
      <c r="E124" s="45"/>
      <c r="G124" s="45"/>
      <c r="H124" s="45"/>
      <c r="I124" s="45"/>
      <c r="J124" s="45"/>
      <c r="M124" s="45"/>
      <c r="N124" s="45"/>
      <c r="O124" s="45"/>
      <c r="P124" s="45"/>
      <c r="Q124" s="45"/>
      <c r="R124" s="76"/>
      <c r="S124" s="76"/>
      <c r="T124" s="76"/>
      <c r="U124" s="76"/>
      <c r="V124" s="76"/>
      <c r="W124" s="76"/>
      <c r="X124" s="76"/>
    </row>
    <row r="125" spans="1:24">
      <c r="A125" s="45"/>
      <c r="B125" s="45"/>
      <c r="C125" s="45"/>
      <c r="D125" s="45"/>
      <c r="E125" s="45"/>
      <c r="G125" s="45"/>
      <c r="H125" s="45"/>
      <c r="I125" s="45"/>
      <c r="J125" s="45"/>
      <c r="M125" s="45"/>
      <c r="N125" s="45"/>
      <c r="O125" s="45"/>
      <c r="P125" s="45"/>
      <c r="Q125" s="45"/>
      <c r="R125" s="76"/>
      <c r="S125" s="76"/>
      <c r="T125" s="76"/>
      <c r="U125" s="76"/>
      <c r="V125" s="76"/>
      <c r="W125" s="76"/>
      <c r="X125" s="76"/>
    </row>
    <row r="126" spans="1:24">
      <c r="A126" s="45"/>
      <c r="B126" s="45"/>
      <c r="C126" s="45"/>
      <c r="D126" s="45"/>
      <c r="E126" s="45"/>
      <c r="G126" s="45"/>
      <c r="H126" s="45"/>
      <c r="I126" s="45"/>
      <c r="J126" s="45"/>
      <c r="M126" s="45"/>
      <c r="N126" s="45"/>
      <c r="O126" s="45"/>
      <c r="P126" s="45"/>
      <c r="Q126" s="45"/>
      <c r="R126" s="81"/>
      <c r="S126" s="81"/>
      <c r="T126" s="81"/>
      <c r="U126" s="81"/>
      <c r="V126" s="81"/>
      <c r="W126" s="81"/>
      <c r="X126" s="81"/>
    </row>
    <row r="127" spans="1:24">
      <c r="A127" s="45"/>
      <c r="B127" s="45"/>
      <c r="C127" s="45"/>
      <c r="D127" s="45"/>
      <c r="E127" s="45"/>
      <c r="G127" s="45"/>
      <c r="H127" s="45"/>
      <c r="I127" s="45"/>
      <c r="J127" s="45"/>
      <c r="M127" s="45"/>
      <c r="N127" s="45"/>
      <c r="O127" s="45"/>
      <c r="P127" s="45"/>
      <c r="Q127" s="45"/>
      <c r="R127" s="81"/>
      <c r="S127" s="81"/>
      <c r="T127" s="81"/>
      <c r="U127" s="81"/>
      <c r="V127" s="81"/>
      <c r="W127" s="81"/>
      <c r="X127" s="81"/>
    </row>
    <row r="128" spans="1:24">
      <c r="A128" s="45"/>
      <c r="B128" s="45"/>
      <c r="C128" s="45"/>
      <c r="D128" s="45"/>
      <c r="E128" s="45"/>
      <c r="G128" s="45"/>
      <c r="H128" s="45"/>
      <c r="I128" s="45"/>
      <c r="J128" s="45"/>
      <c r="M128" s="45"/>
      <c r="N128" s="45"/>
      <c r="O128" s="45"/>
      <c r="P128" s="45"/>
      <c r="Q128" s="45"/>
      <c r="R128" s="81"/>
      <c r="S128" s="81"/>
      <c r="T128" s="81"/>
      <c r="U128" s="81"/>
      <c r="V128" s="81"/>
      <c r="W128" s="81"/>
      <c r="X128" s="81"/>
    </row>
    <row r="129" spans="1:24">
      <c r="A129" s="45"/>
      <c r="B129" s="45"/>
      <c r="C129" s="45"/>
      <c r="D129" s="45"/>
      <c r="E129" s="45"/>
      <c r="G129" s="45"/>
      <c r="H129" s="45"/>
      <c r="I129" s="45"/>
      <c r="J129" s="45"/>
      <c r="M129" s="45"/>
      <c r="N129" s="45"/>
      <c r="O129" s="45"/>
      <c r="P129" s="45"/>
      <c r="Q129" s="45"/>
      <c r="R129" s="81"/>
      <c r="S129" s="81"/>
      <c r="T129" s="81"/>
      <c r="U129" s="81"/>
      <c r="V129" s="81"/>
      <c r="W129" s="81"/>
      <c r="X129" s="81"/>
    </row>
    <row r="130" spans="1:24">
      <c r="A130" s="45"/>
      <c r="B130" s="45"/>
      <c r="C130" s="45"/>
      <c r="D130" s="45"/>
      <c r="E130" s="45"/>
      <c r="G130" s="45"/>
      <c r="H130" s="45"/>
      <c r="I130" s="45"/>
      <c r="J130" s="45"/>
      <c r="M130" s="45"/>
      <c r="N130" s="45"/>
      <c r="O130" s="45"/>
      <c r="P130" s="45"/>
      <c r="Q130" s="45"/>
      <c r="R130" s="81"/>
      <c r="S130" s="81"/>
      <c r="T130" s="81"/>
      <c r="U130" s="81"/>
      <c r="V130" s="81"/>
      <c r="W130" s="81"/>
      <c r="X130" s="81"/>
    </row>
    <row r="131" spans="1:24">
      <c r="A131" s="45"/>
      <c r="B131" s="45"/>
      <c r="C131" s="45"/>
      <c r="D131" s="45"/>
      <c r="E131" s="45"/>
      <c r="G131" s="45"/>
      <c r="H131" s="45"/>
      <c r="I131" s="45"/>
      <c r="J131" s="45"/>
      <c r="M131" s="45"/>
      <c r="N131" s="45"/>
      <c r="O131" s="45"/>
      <c r="P131" s="45"/>
      <c r="Q131" s="45"/>
      <c r="R131" s="81"/>
      <c r="S131" s="81"/>
      <c r="T131" s="81"/>
      <c r="U131" s="81"/>
      <c r="V131" s="81"/>
      <c r="W131" s="81"/>
      <c r="X131" s="81"/>
    </row>
    <row r="132" spans="1:24">
      <c r="A132" s="45"/>
      <c r="B132" s="45"/>
      <c r="C132" s="45"/>
      <c r="D132" s="45"/>
      <c r="E132" s="45"/>
      <c r="G132" s="45"/>
      <c r="H132" s="45"/>
      <c r="I132" s="45"/>
      <c r="J132" s="45"/>
      <c r="M132" s="45"/>
      <c r="N132" s="45"/>
      <c r="O132" s="45"/>
      <c r="P132" s="45"/>
      <c r="Q132" s="45"/>
      <c r="R132" s="81"/>
      <c r="S132" s="81"/>
      <c r="T132" s="81"/>
      <c r="U132" s="81"/>
      <c r="V132" s="81"/>
      <c r="W132" s="81"/>
      <c r="X132" s="81"/>
    </row>
    <row r="133" spans="1:24">
      <c r="A133" s="45"/>
      <c r="B133" s="45"/>
      <c r="C133" s="45"/>
      <c r="D133" s="45"/>
      <c r="E133" s="45"/>
      <c r="G133" s="45"/>
      <c r="H133" s="45"/>
      <c r="I133" s="45"/>
      <c r="J133" s="45"/>
      <c r="K133" s="45"/>
      <c r="L133" s="45"/>
      <c r="M133" s="45"/>
      <c r="N133" s="45"/>
      <c r="O133" s="45"/>
      <c r="P133" s="45"/>
      <c r="Q133" s="45"/>
      <c r="R133" s="81"/>
      <c r="S133" s="81"/>
      <c r="T133" s="81"/>
      <c r="U133" s="81"/>
      <c r="V133" s="81"/>
      <c r="W133" s="81"/>
      <c r="X133" s="81"/>
    </row>
    <row r="134" spans="1:24">
      <c r="A134" s="45"/>
      <c r="B134" s="45"/>
      <c r="C134" s="45"/>
      <c r="D134" s="45"/>
      <c r="E134" s="45"/>
      <c r="G134" s="45"/>
      <c r="H134" s="45"/>
      <c r="I134" s="45"/>
      <c r="J134" s="45"/>
      <c r="K134" s="45"/>
      <c r="L134" s="45"/>
      <c r="M134" s="45"/>
      <c r="N134" s="45"/>
      <c r="O134" s="45"/>
      <c r="P134" s="45"/>
      <c r="Q134" s="45"/>
      <c r="R134" s="81"/>
      <c r="S134" s="81"/>
      <c r="T134" s="81"/>
      <c r="U134" s="81"/>
      <c r="V134" s="81"/>
      <c r="W134" s="81"/>
      <c r="X134" s="81"/>
    </row>
    <row r="135" spans="1:24">
      <c r="A135" s="45"/>
      <c r="B135" s="45"/>
      <c r="C135" s="45"/>
      <c r="D135" s="45"/>
      <c r="E135" s="45"/>
      <c r="G135" s="45"/>
      <c r="H135" s="45"/>
      <c r="I135" s="45"/>
      <c r="J135" s="45"/>
      <c r="K135" s="45"/>
      <c r="L135" s="45"/>
      <c r="M135" s="45"/>
      <c r="N135" s="45"/>
      <c r="O135" s="45"/>
      <c r="P135" s="45"/>
      <c r="Q135" s="45"/>
      <c r="R135" s="76"/>
      <c r="S135" s="76"/>
      <c r="T135" s="76"/>
      <c r="U135" s="76"/>
      <c r="V135" s="76"/>
      <c r="W135" s="76"/>
      <c r="X135" s="76"/>
    </row>
    <row r="136" spans="1:24">
      <c r="A136" s="45"/>
      <c r="B136" s="45"/>
      <c r="C136" s="45"/>
      <c r="D136" s="45"/>
      <c r="E136" s="45"/>
      <c r="G136" s="45"/>
      <c r="H136" s="45"/>
      <c r="I136" s="45"/>
      <c r="J136" s="45"/>
      <c r="K136" s="45"/>
      <c r="L136" s="45"/>
      <c r="M136" s="45"/>
      <c r="N136" s="45"/>
      <c r="O136" s="45"/>
      <c r="P136" s="45"/>
      <c r="Q136" s="45"/>
      <c r="R136" s="136"/>
      <c r="S136" s="136"/>
      <c r="T136" s="136"/>
      <c r="U136" s="136"/>
      <c r="V136" s="136"/>
      <c r="W136" s="136"/>
      <c r="X136" s="136"/>
    </row>
    <row r="137" spans="1:24">
      <c r="A137" s="45"/>
      <c r="B137" s="45"/>
      <c r="C137" s="45"/>
      <c r="D137" s="45"/>
      <c r="E137" s="45"/>
      <c r="G137" s="45"/>
      <c r="H137" s="45"/>
      <c r="I137" s="45"/>
      <c r="J137" s="45"/>
      <c r="K137" s="45"/>
      <c r="L137" s="45"/>
      <c r="M137" s="45"/>
      <c r="N137" s="45"/>
      <c r="O137" s="45"/>
      <c r="P137" s="45"/>
      <c r="Q137" s="45"/>
      <c r="R137" s="136"/>
      <c r="S137" s="136"/>
      <c r="T137" s="136"/>
      <c r="U137" s="136"/>
      <c r="V137" s="136"/>
      <c r="W137" s="136"/>
      <c r="X137" s="136"/>
    </row>
    <row r="138" spans="1:24">
      <c r="A138" s="45"/>
      <c r="B138" s="45"/>
      <c r="C138" s="45"/>
      <c r="D138" s="45"/>
      <c r="E138" s="45"/>
      <c r="G138" s="45"/>
      <c r="H138" s="45"/>
      <c r="I138" s="45"/>
      <c r="J138" s="45"/>
      <c r="K138" s="45"/>
      <c r="L138" s="45"/>
      <c r="M138" s="45"/>
      <c r="N138" s="45"/>
      <c r="O138" s="45"/>
      <c r="P138" s="45"/>
      <c r="Q138" s="45"/>
      <c r="R138" s="136"/>
      <c r="S138" s="136"/>
      <c r="T138" s="136"/>
      <c r="U138" s="136"/>
      <c r="V138" s="136"/>
      <c r="W138" s="136"/>
      <c r="X138" s="136"/>
    </row>
    <row r="139" spans="1:24">
      <c r="A139" s="45"/>
      <c r="B139" s="45"/>
      <c r="C139" s="45"/>
      <c r="D139" s="45"/>
      <c r="E139" s="45"/>
      <c r="G139" s="45"/>
      <c r="H139" s="45"/>
      <c r="I139" s="45"/>
      <c r="J139" s="45"/>
      <c r="K139" s="45"/>
      <c r="L139" s="45"/>
      <c r="M139" s="45"/>
      <c r="N139" s="45"/>
      <c r="O139" s="45"/>
      <c r="P139" s="45"/>
      <c r="Q139" s="45"/>
      <c r="R139" s="136"/>
      <c r="S139" s="136"/>
      <c r="T139" s="136"/>
      <c r="U139" s="136"/>
      <c r="V139" s="136"/>
      <c r="W139" s="136"/>
      <c r="X139" s="136"/>
    </row>
    <row r="140" spans="1:24">
      <c r="A140" s="45"/>
      <c r="B140" s="45"/>
      <c r="C140" s="45"/>
      <c r="D140" s="45"/>
      <c r="E140" s="45"/>
      <c r="G140" s="45"/>
      <c r="H140" s="45"/>
      <c r="I140" s="45"/>
      <c r="J140" s="45"/>
      <c r="K140" s="45"/>
      <c r="L140" s="45"/>
      <c r="M140" s="45"/>
      <c r="N140" s="45"/>
      <c r="O140" s="45"/>
      <c r="P140" s="45"/>
      <c r="Q140" s="45"/>
      <c r="R140" s="136"/>
      <c r="S140" s="136"/>
      <c r="T140" s="136"/>
      <c r="U140" s="136"/>
      <c r="V140" s="136"/>
      <c r="W140" s="136"/>
      <c r="X140" s="136"/>
    </row>
    <row r="141" spans="1:24">
      <c r="A141" s="45"/>
      <c r="B141" s="45"/>
      <c r="C141" s="45"/>
      <c r="D141" s="45"/>
      <c r="E141" s="45"/>
      <c r="G141" s="45"/>
      <c r="H141" s="45"/>
      <c r="I141" s="45"/>
      <c r="J141" s="45"/>
      <c r="K141" s="45"/>
      <c r="L141" s="45"/>
      <c r="M141" s="45"/>
      <c r="N141" s="45"/>
      <c r="O141" s="45"/>
      <c r="P141" s="45"/>
      <c r="Q141" s="45"/>
      <c r="R141" s="76"/>
      <c r="S141" s="76"/>
      <c r="T141" s="76"/>
      <c r="U141" s="76"/>
      <c r="V141" s="76"/>
      <c r="W141" s="76"/>
      <c r="X141" s="76"/>
    </row>
    <row r="142" spans="1:24">
      <c r="A142" s="45"/>
      <c r="B142" s="45"/>
      <c r="C142" s="45"/>
      <c r="D142" s="45"/>
      <c r="E142" s="45"/>
      <c r="G142" s="45"/>
      <c r="H142" s="45"/>
      <c r="I142" s="45"/>
      <c r="J142" s="45"/>
      <c r="K142" s="45"/>
      <c r="L142" s="45"/>
      <c r="M142" s="45"/>
      <c r="N142" s="45"/>
      <c r="O142" s="45"/>
      <c r="P142" s="45"/>
      <c r="Q142" s="45"/>
      <c r="R142" s="76"/>
      <c r="S142" s="76"/>
      <c r="T142" s="76"/>
      <c r="U142" s="76"/>
      <c r="V142" s="76"/>
      <c r="W142" s="76"/>
      <c r="X142" s="76"/>
    </row>
    <row r="143" spans="1:24">
      <c r="A143" s="45"/>
      <c r="B143" s="45"/>
      <c r="C143" s="45"/>
      <c r="D143" s="45"/>
      <c r="E143" s="45"/>
      <c r="G143" s="45"/>
      <c r="H143" s="45"/>
      <c r="I143" s="45"/>
      <c r="J143" s="45"/>
      <c r="K143" s="45"/>
      <c r="L143" s="45"/>
      <c r="M143" s="45"/>
      <c r="N143" s="45"/>
      <c r="O143" s="45"/>
      <c r="P143" s="45"/>
      <c r="Q143" s="45"/>
      <c r="R143" s="81"/>
      <c r="S143" s="81"/>
      <c r="T143" s="81"/>
      <c r="U143" s="81"/>
      <c r="V143" s="81"/>
      <c r="W143" s="81"/>
      <c r="X143" s="81"/>
    </row>
    <row r="144" spans="1:24">
      <c r="A144" s="45"/>
      <c r="B144" s="45"/>
      <c r="C144" s="45"/>
      <c r="D144" s="45"/>
      <c r="E144" s="45"/>
      <c r="G144" s="45"/>
      <c r="H144" s="45"/>
      <c r="I144" s="45"/>
      <c r="J144" s="45"/>
      <c r="K144" s="45"/>
      <c r="L144" s="45"/>
      <c r="M144" s="45"/>
      <c r="N144" s="45"/>
      <c r="O144" s="45"/>
      <c r="P144" s="45"/>
      <c r="Q144" s="45"/>
      <c r="R144" s="81"/>
      <c r="S144" s="81"/>
      <c r="T144" s="81"/>
      <c r="U144" s="81"/>
      <c r="V144" s="81"/>
      <c r="W144" s="81"/>
      <c r="X144" s="81"/>
    </row>
    <row r="145" spans="1:24">
      <c r="A145" s="45"/>
      <c r="B145" s="45"/>
      <c r="C145" s="45"/>
      <c r="D145" s="45"/>
      <c r="E145" s="45"/>
      <c r="G145" s="45"/>
      <c r="H145" s="45"/>
      <c r="I145" s="45"/>
      <c r="J145" s="45"/>
      <c r="K145" s="45"/>
      <c r="L145" s="45"/>
      <c r="M145" s="45"/>
      <c r="N145" s="45"/>
      <c r="O145" s="45"/>
      <c r="P145" s="45"/>
      <c r="Q145" s="45"/>
      <c r="R145" s="81"/>
      <c r="S145" s="81"/>
      <c r="T145" s="81"/>
      <c r="U145" s="81"/>
      <c r="V145" s="81"/>
      <c r="W145" s="81"/>
      <c r="X145" s="81"/>
    </row>
    <row r="146" spans="1:24">
      <c r="A146" s="45"/>
      <c r="B146" s="45"/>
      <c r="C146" s="45"/>
      <c r="D146" s="45"/>
      <c r="E146" s="45"/>
      <c r="G146" s="45"/>
      <c r="H146" s="45"/>
      <c r="I146" s="45"/>
      <c r="J146" s="45"/>
      <c r="K146" s="45"/>
      <c r="L146" s="45"/>
      <c r="M146" s="45"/>
      <c r="N146" s="45"/>
      <c r="O146" s="45"/>
      <c r="P146" s="45"/>
      <c r="Q146" s="45"/>
      <c r="R146" s="76"/>
      <c r="S146" s="76"/>
      <c r="T146" s="76"/>
      <c r="U146" s="76"/>
      <c r="V146" s="76"/>
      <c r="W146" s="76"/>
      <c r="X146" s="76"/>
    </row>
    <row r="147" spans="1:24">
      <c r="A147" s="45"/>
      <c r="B147" s="45"/>
      <c r="C147" s="45"/>
      <c r="D147" s="45"/>
      <c r="E147" s="45"/>
      <c r="G147" s="45"/>
      <c r="H147" s="45"/>
      <c r="I147" s="45"/>
      <c r="J147" s="45"/>
      <c r="K147" s="45"/>
      <c r="L147" s="45"/>
      <c r="M147" s="45"/>
      <c r="N147" s="45"/>
      <c r="O147" s="45"/>
      <c r="P147" s="45"/>
      <c r="Q147" s="45"/>
      <c r="R147" s="76"/>
      <c r="S147" s="76"/>
      <c r="T147" s="76"/>
      <c r="U147" s="76"/>
      <c r="V147" s="76"/>
      <c r="W147" s="76"/>
      <c r="X147" s="76"/>
    </row>
    <row r="148" spans="1:24">
      <c r="A148" s="45"/>
      <c r="B148" s="45"/>
      <c r="C148" s="45"/>
      <c r="D148" s="45"/>
      <c r="E148" s="45"/>
      <c r="G148" s="45"/>
      <c r="H148" s="45"/>
      <c r="I148" s="45"/>
      <c r="J148" s="45"/>
      <c r="K148" s="45"/>
      <c r="L148" s="45"/>
      <c r="M148" s="45"/>
      <c r="N148" s="45"/>
      <c r="O148" s="45"/>
      <c r="P148" s="45"/>
      <c r="Q148" s="45"/>
      <c r="R148" s="81"/>
      <c r="S148" s="81"/>
      <c r="T148" s="81"/>
      <c r="U148" s="81"/>
      <c r="V148" s="81"/>
      <c r="W148" s="81"/>
      <c r="X148" s="81"/>
    </row>
    <row r="149" spans="1:24">
      <c r="A149" s="45"/>
      <c r="B149" s="45"/>
      <c r="C149" s="45"/>
      <c r="D149" s="45"/>
      <c r="E149" s="45"/>
      <c r="G149" s="45"/>
      <c r="H149" s="45"/>
      <c r="I149" s="45"/>
      <c r="J149" s="45"/>
      <c r="K149" s="45"/>
      <c r="L149" s="45"/>
      <c r="M149" s="45"/>
      <c r="N149" s="45"/>
      <c r="O149" s="45"/>
      <c r="P149" s="45"/>
      <c r="Q149" s="45"/>
      <c r="R149" s="81"/>
      <c r="S149" s="81"/>
      <c r="T149" s="81"/>
      <c r="U149" s="81"/>
      <c r="V149" s="81"/>
      <c r="W149" s="81"/>
      <c r="X149" s="81"/>
    </row>
    <row r="150" spans="1:24">
      <c r="A150" s="45"/>
      <c r="B150" s="45"/>
      <c r="C150" s="45"/>
      <c r="D150" s="45"/>
      <c r="E150" s="45"/>
      <c r="G150" s="45"/>
      <c r="H150" s="45"/>
      <c r="I150" s="45"/>
      <c r="J150" s="45"/>
      <c r="K150" s="45"/>
      <c r="L150" s="45"/>
      <c r="M150" s="45"/>
      <c r="N150" s="45"/>
      <c r="O150" s="45"/>
      <c r="P150" s="45"/>
      <c r="Q150" s="45"/>
      <c r="R150" s="76"/>
      <c r="S150" s="76"/>
      <c r="T150" s="76"/>
      <c r="U150" s="76"/>
      <c r="V150" s="76"/>
      <c r="W150" s="76"/>
      <c r="X150" s="76"/>
    </row>
    <row r="151" spans="1:24">
      <c r="A151" s="45"/>
      <c r="B151" s="45"/>
      <c r="C151" s="45"/>
      <c r="D151" s="45"/>
      <c r="E151" s="45"/>
      <c r="G151" s="45"/>
      <c r="H151" s="45"/>
      <c r="I151" s="45"/>
      <c r="J151" s="45"/>
      <c r="K151" s="45"/>
      <c r="L151" s="45"/>
      <c r="M151" s="45"/>
      <c r="N151" s="45"/>
      <c r="O151" s="45"/>
      <c r="P151" s="45"/>
      <c r="Q151" s="45"/>
      <c r="R151" s="76"/>
      <c r="S151" s="76"/>
      <c r="T151" s="76"/>
      <c r="U151" s="76"/>
      <c r="V151" s="76"/>
      <c r="W151" s="76"/>
      <c r="X151" s="76"/>
    </row>
    <row r="152" spans="1:24">
      <c r="A152" s="45"/>
      <c r="B152" s="45"/>
      <c r="C152" s="45"/>
      <c r="D152" s="45"/>
      <c r="E152" s="45"/>
      <c r="G152" s="45"/>
      <c r="H152" s="45"/>
      <c r="I152" s="45"/>
      <c r="J152" s="45"/>
      <c r="K152" s="45"/>
      <c r="L152" s="45"/>
      <c r="M152" s="45"/>
      <c r="N152" s="45"/>
      <c r="O152" s="45"/>
      <c r="P152" s="45"/>
      <c r="Q152" s="45"/>
      <c r="R152" s="81"/>
      <c r="S152" s="81"/>
      <c r="T152" s="81"/>
      <c r="U152" s="81"/>
      <c r="V152" s="81"/>
      <c r="W152" s="81"/>
      <c r="X152" s="81"/>
    </row>
    <row r="153" spans="1:24">
      <c r="A153" s="45"/>
      <c r="B153" s="45"/>
      <c r="C153" s="45"/>
      <c r="D153" s="45"/>
      <c r="E153" s="45"/>
      <c r="G153" s="45"/>
      <c r="H153" s="45"/>
      <c r="I153" s="45"/>
      <c r="J153" s="45"/>
      <c r="K153" s="45"/>
      <c r="L153" s="45"/>
      <c r="M153" s="45"/>
      <c r="N153" s="45"/>
      <c r="O153" s="45"/>
      <c r="P153" s="45"/>
      <c r="Q153" s="45"/>
      <c r="R153" s="81"/>
      <c r="S153" s="81"/>
      <c r="T153" s="81"/>
      <c r="U153" s="81"/>
      <c r="V153" s="81"/>
      <c r="W153" s="81"/>
      <c r="X153" s="81"/>
    </row>
    <row r="154" spans="1:24">
      <c r="A154" s="45"/>
      <c r="B154" s="45"/>
      <c r="C154" s="45"/>
      <c r="D154" s="45"/>
      <c r="E154" s="45"/>
      <c r="G154" s="45"/>
      <c r="H154" s="45"/>
      <c r="I154" s="45"/>
      <c r="J154" s="45"/>
      <c r="K154" s="45"/>
      <c r="L154" s="45"/>
      <c r="M154" s="45"/>
      <c r="N154" s="45"/>
      <c r="O154" s="45"/>
      <c r="P154" s="45"/>
      <c r="Q154" s="45"/>
      <c r="R154" s="81"/>
      <c r="S154" s="81"/>
      <c r="T154" s="81"/>
      <c r="U154" s="81"/>
      <c r="V154" s="81"/>
      <c r="W154" s="81"/>
      <c r="X154" s="81"/>
    </row>
    <row r="155" spans="1:24">
      <c r="A155" s="45"/>
      <c r="B155" s="45"/>
      <c r="C155" s="45"/>
      <c r="D155" s="45"/>
      <c r="E155" s="45"/>
      <c r="G155" s="45"/>
      <c r="H155" s="45"/>
      <c r="I155" s="45"/>
      <c r="J155" s="45"/>
      <c r="K155" s="45"/>
      <c r="L155" s="45"/>
      <c r="M155" s="45"/>
      <c r="N155" s="45"/>
      <c r="O155" s="45"/>
      <c r="P155" s="45"/>
      <c r="Q155" s="45"/>
      <c r="R155" s="81"/>
      <c r="S155" s="81"/>
      <c r="T155" s="81"/>
      <c r="U155" s="81"/>
      <c r="V155" s="81"/>
      <c r="W155" s="81"/>
      <c r="X155" s="81"/>
    </row>
    <row r="156" spans="1:24">
      <c r="A156" s="45"/>
      <c r="B156" s="45"/>
      <c r="C156" s="45"/>
      <c r="D156" s="45"/>
      <c r="E156" s="45"/>
      <c r="G156" s="45"/>
      <c r="H156" s="45"/>
      <c r="I156" s="45"/>
      <c r="J156" s="45"/>
      <c r="K156" s="45"/>
      <c r="L156" s="45"/>
      <c r="M156" s="45"/>
      <c r="N156" s="45"/>
      <c r="O156" s="45"/>
      <c r="P156" s="45"/>
      <c r="Q156" s="45"/>
      <c r="R156" s="76"/>
      <c r="S156" s="76"/>
      <c r="T156" s="76"/>
      <c r="U156" s="76"/>
      <c r="V156" s="76"/>
      <c r="W156" s="76"/>
      <c r="X156" s="76"/>
    </row>
    <row r="157" spans="1:24">
      <c r="A157" s="45"/>
      <c r="B157" s="45"/>
      <c r="C157" s="45"/>
      <c r="D157" s="45"/>
      <c r="E157" s="45"/>
      <c r="G157" s="45"/>
      <c r="H157" s="45"/>
      <c r="I157" s="45"/>
      <c r="J157" s="45"/>
      <c r="K157" s="45"/>
      <c r="L157" s="45"/>
      <c r="M157" s="45"/>
      <c r="N157" s="45"/>
      <c r="O157" s="45"/>
      <c r="P157" s="45"/>
      <c r="Q157" s="45"/>
      <c r="R157" s="76"/>
      <c r="S157" s="76"/>
      <c r="T157" s="76"/>
      <c r="U157" s="76"/>
      <c r="V157" s="76"/>
      <c r="W157" s="76"/>
      <c r="X157" s="76"/>
    </row>
    <row r="158" spans="1:24">
      <c r="A158" s="45"/>
      <c r="B158" s="45"/>
      <c r="C158" s="45"/>
      <c r="D158" s="45"/>
      <c r="E158" s="45"/>
      <c r="G158" s="45"/>
      <c r="H158" s="45"/>
      <c r="I158" s="45"/>
      <c r="J158" s="45"/>
      <c r="K158" s="45"/>
      <c r="L158" s="45"/>
      <c r="M158" s="45"/>
      <c r="N158" s="45"/>
      <c r="O158" s="45"/>
      <c r="P158" s="45"/>
      <c r="Q158" s="45"/>
      <c r="R158" s="76"/>
      <c r="S158" s="76"/>
      <c r="T158" s="76"/>
      <c r="U158" s="76"/>
      <c r="V158" s="76"/>
      <c r="W158" s="76"/>
      <c r="X158" s="76"/>
    </row>
    <row r="159" spans="1:24">
      <c r="A159" s="45"/>
      <c r="B159" s="45"/>
      <c r="C159" s="45"/>
      <c r="D159" s="45"/>
      <c r="E159" s="45"/>
      <c r="G159" s="45"/>
      <c r="H159" s="45"/>
      <c r="I159" s="45"/>
      <c r="J159" s="45"/>
      <c r="K159" s="45"/>
      <c r="L159" s="45"/>
      <c r="M159" s="45"/>
      <c r="N159" s="45"/>
      <c r="O159" s="45"/>
      <c r="P159" s="45"/>
      <c r="Q159" s="45"/>
      <c r="R159" s="76"/>
      <c r="S159" s="76"/>
      <c r="T159" s="76"/>
      <c r="U159" s="76"/>
      <c r="V159" s="76"/>
      <c r="W159" s="76"/>
      <c r="X159" s="76"/>
    </row>
    <row r="160" spans="1:24">
      <c r="A160" s="45"/>
      <c r="B160" s="45"/>
      <c r="C160" s="45"/>
      <c r="D160" s="45"/>
      <c r="E160" s="45"/>
      <c r="G160" s="45"/>
      <c r="H160" s="45"/>
      <c r="I160" s="45"/>
      <c r="J160" s="45"/>
      <c r="K160" s="45"/>
      <c r="L160" s="45"/>
      <c r="M160" s="45"/>
      <c r="N160" s="45"/>
      <c r="O160" s="45"/>
      <c r="P160" s="45"/>
      <c r="Q160" s="45"/>
      <c r="R160" s="76"/>
      <c r="S160" s="76"/>
      <c r="T160" s="76"/>
      <c r="U160" s="76"/>
      <c r="V160" s="76"/>
      <c r="W160" s="76"/>
      <c r="X160" s="76"/>
    </row>
    <row r="161" spans="1:24">
      <c r="A161" s="45"/>
      <c r="B161" s="45"/>
      <c r="C161" s="45"/>
      <c r="D161" s="45"/>
      <c r="E161" s="45"/>
      <c r="G161" s="45"/>
      <c r="H161" s="45"/>
      <c r="I161" s="45"/>
      <c r="J161" s="45"/>
      <c r="K161" s="45"/>
      <c r="L161" s="45"/>
      <c r="M161" s="45"/>
      <c r="N161" s="45"/>
      <c r="O161" s="45"/>
      <c r="P161" s="45"/>
      <c r="Q161" s="45"/>
      <c r="R161" s="76"/>
      <c r="S161" s="76"/>
      <c r="T161" s="76"/>
      <c r="U161" s="76"/>
      <c r="V161" s="76"/>
      <c r="W161" s="76"/>
      <c r="X161" s="76"/>
    </row>
    <row r="162" spans="1:24">
      <c r="A162" s="45"/>
      <c r="B162" s="45"/>
      <c r="C162" s="45"/>
      <c r="D162" s="45"/>
      <c r="E162" s="45"/>
      <c r="G162" s="45"/>
      <c r="H162" s="45"/>
      <c r="I162" s="45"/>
      <c r="J162" s="45"/>
      <c r="K162" s="45"/>
      <c r="L162" s="45"/>
      <c r="M162" s="45"/>
      <c r="N162" s="45"/>
      <c r="O162" s="45"/>
      <c r="P162" s="45"/>
      <c r="Q162" s="45"/>
      <c r="R162" s="76"/>
      <c r="S162" s="76"/>
      <c r="T162" s="76"/>
      <c r="U162" s="76"/>
      <c r="V162" s="76"/>
      <c r="W162" s="76"/>
      <c r="X162" s="76"/>
    </row>
    <row r="163" spans="1:24">
      <c r="A163" s="45"/>
      <c r="B163" s="45"/>
      <c r="C163" s="45"/>
      <c r="D163" s="45"/>
      <c r="E163" s="45"/>
      <c r="G163" s="45"/>
      <c r="H163" s="45"/>
      <c r="I163" s="45"/>
      <c r="J163" s="45"/>
      <c r="K163" s="45"/>
      <c r="L163" s="45"/>
      <c r="M163" s="45"/>
      <c r="N163" s="45"/>
      <c r="O163" s="45"/>
      <c r="P163" s="45"/>
      <c r="Q163" s="45"/>
      <c r="R163" s="76"/>
      <c r="S163" s="76"/>
      <c r="T163" s="76"/>
      <c r="U163" s="76"/>
      <c r="V163" s="76"/>
      <c r="W163" s="76"/>
      <c r="X163" s="76"/>
    </row>
    <row r="164" spans="1:24">
      <c r="A164" s="45"/>
      <c r="B164" s="45"/>
      <c r="C164" s="45"/>
      <c r="D164" s="45"/>
      <c r="E164" s="45"/>
      <c r="G164" s="45"/>
      <c r="H164" s="45"/>
      <c r="I164" s="45"/>
      <c r="J164" s="45"/>
      <c r="K164" s="45"/>
      <c r="L164" s="45"/>
      <c r="M164" s="45"/>
      <c r="N164" s="45"/>
      <c r="O164" s="45"/>
      <c r="P164" s="45"/>
      <c r="Q164" s="45"/>
      <c r="R164" s="136"/>
      <c r="S164" s="136"/>
      <c r="T164" s="136"/>
      <c r="U164" s="136"/>
      <c r="V164" s="136"/>
      <c r="W164" s="136"/>
      <c r="X164" s="136"/>
    </row>
    <row r="165" spans="1:24">
      <c r="A165" s="45"/>
      <c r="B165" s="45"/>
      <c r="C165" s="45"/>
      <c r="D165" s="45"/>
      <c r="E165" s="45"/>
      <c r="G165" s="45"/>
      <c r="H165" s="45"/>
      <c r="I165" s="45"/>
      <c r="J165" s="45"/>
      <c r="K165" s="45"/>
      <c r="L165" s="45"/>
      <c r="M165" s="45"/>
      <c r="N165" s="45"/>
      <c r="O165" s="45"/>
      <c r="P165" s="45"/>
      <c r="Q165" s="45"/>
      <c r="R165" s="81"/>
      <c r="S165" s="81"/>
      <c r="T165" s="81"/>
      <c r="U165" s="81"/>
      <c r="V165" s="81"/>
      <c r="W165" s="81"/>
      <c r="X165" s="81"/>
    </row>
    <row r="166" spans="1:24">
      <c r="A166" s="45"/>
      <c r="B166" s="45"/>
      <c r="C166" s="45"/>
      <c r="D166" s="45"/>
      <c r="E166" s="45"/>
      <c r="G166" s="45"/>
      <c r="H166" s="45"/>
      <c r="I166" s="45"/>
      <c r="J166" s="45"/>
      <c r="K166" s="45"/>
      <c r="L166" s="45"/>
      <c r="M166" s="45"/>
      <c r="N166" s="45"/>
      <c r="O166" s="45"/>
      <c r="P166" s="45"/>
      <c r="Q166" s="45"/>
      <c r="R166" s="81"/>
      <c r="S166" s="81"/>
      <c r="T166" s="81"/>
      <c r="U166" s="81"/>
      <c r="V166" s="81"/>
      <c r="W166" s="81"/>
      <c r="X166" s="81"/>
    </row>
    <row r="167" spans="1:24">
      <c r="A167" s="45"/>
      <c r="B167" s="45"/>
      <c r="C167" s="45"/>
      <c r="D167" s="45"/>
      <c r="E167" s="45"/>
      <c r="G167" s="45"/>
      <c r="H167" s="45"/>
      <c r="I167" s="45"/>
      <c r="J167" s="45"/>
      <c r="K167" s="45"/>
      <c r="L167" s="45"/>
      <c r="M167" s="45"/>
      <c r="N167" s="45"/>
      <c r="O167" s="45"/>
      <c r="P167" s="45"/>
      <c r="Q167" s="45"/>
      <c r="R167" s="76"/>
      <c r="S167" s="76"/>
      <c r="T167" s="76"/>
      <c r="U167" s="76"/>
      <c r="V167" s="76"/>
      <c r="W167" s="76"/>
      <c r="X167" s="76"/>
    </row>
    <row r="168" spans="1:24">
      <c r="A168" s="45"/>
      <c r="B168" s="45"/>
      <c r="C168" s="45"/>
      <c r="D168" s="45"/>
      <c r="E168" s="45"/>
      <c r="G168" s="45"/>
      <c r="H168" s="45"/>
      <c r="I168" s="45"/>
      <c r="J168" s="45"/>
      <c r="K168" s="45"/>
      <c r="L168" s="45"/>
      <c r="M168" s="45"/>
      <c r="N168" s="45"/>
      <c r="O168" s="45"/>
      <c r="P168" s="45"/>
      <c r="Q168" s="45"/>
      <c r="R168" s="76"/>
      <c r="S168" s="76"/>
      <c r="T168" s="76"/>
      <c r="U168" s="76"/>
      <c r="V168" s="76"/>
      <c r="W168" s="76"/>
      <c r="X168" s="76"/>
    </row>
    <row r="169" spans="1:24">
      <c r="A169" s="45"/>
      <c r="B169" s="45"/>
      <c r="C169" s="45"/>
      <c r="D169" s="45"/>
      <c r="E169" s="45"/>
      <c r="G169" s="45"/>
      <c r="H169" s="45"/>
      <c r="I169" s="45"/>
      <c r="J169" s="45"/>
      <c r="K169" s="45"/>
      <c r="L169" s="45"/>
      <c r="M169" s="45"/>
      <c r="N169" s="45"/>
      <c r="O169" s="45"/>
      <c r="P169" s="45"/>
      <c r="Q169" s="45"/>
      <c r="R169" s="76"/>
      <c r="S169" s="76"/>
      <c r="T169" s="76"/>
      <c r="U169" s="76"/>
      <c r="V169" s="76"/>
      <c r="W169" s="76"/>
      <c r="X169" s="76"/>
    </row>
    <row r="170" spans="1:24">
      <c r="A170" s="45"/>
      <c r="B170" s="45"/>
      <c r="C170" s="45"/>
      <c r="D170" s="45"/>
      <c r="E170" s="45"/>
      <c r="G170" s="45"/>
      <c r="H170" s="45"/>
      <c r="I170" s="45"/>
      <c r="J170" s="45"/>
      <c r="K170" s="45"/>
      <c r="L170" s="45"/>
      <c r="M170" s="45"/>
      <c r="N170" s="45"/>
      <c r="O170" s="45"/>
      <c r="P170" s="45"/>
      <c r="Q170" s="45"/>
      <c r="R170" s="81"/>
      <c r="S170" s="81"/>
      <c r="T170" s="81"/>
      <c r="U170" s="81"/>
      <c r="V170" s="81"/>
      <c r="W170" s="81"/>
      <c r="X170" s="81"/>
    </row>
    <row r="171" spans="1:24">
      <c r="A171" s="45"/>
      <c r="B171" s="45"/>
      <c r="C171" s="45"/>
      <c r="D171" s="45"/>
      <c r="E171" s="45"/>
      <c r="G171" s="45"/>
      <c r="H171" s="45"/>
      <c r="I171" s="45"/>
      <c r="J171" s="45"/>
      <c r="K171" s="45"/>
      <c r="L171" s="45"/>
      <c r="M171" s="45"/>
      <c r="N171" s="45"/>
      <c r="O171" s="45"/>
      <c r="P171" s="45"/>
      <c r="Q171" s="45"/>
      <c r="R171" s="81"/>
      <c r="S171" s="81"/>
      <c r="T171" s="81"/>
      <c r="U171" s="81"/>
      <c r="V171" s="81"/>
      <c r="W171" s="81"/>
      <c r="X171" s="81"/>
    </row>
    <row r="172" spans="1:24">
      <c r="A172" s="45"/>
      <c r="B172" s="45"/>
      <c r="C172" s="45"/>
      <c r="D172" s="45"/>
      <c r="E172" s="45"/>
      <c r="G172" s="45"/>
      <c r="H172" s="45"/>
      <c r="I172" s="45"/>
      <c r="J172" s="45"/>
      <c r="K172" s="45"/>
      <c r="L172" s="45"/>
      <c r="M172" s="45"/>
      <c r="N172" s="45"/>
      <c r="O172" s="45"/>
      <c r="P172" s="45"/>
      <c r="Q172" s="45"/>
      <c r="R172" s="76"/>
      <c r="S172" s="76"/>
      <c r="T172" s="76"/>
      <c r="U172" s="76"/>
      <c r="V172" s="76"/>
      <c r="W172" s="76"/>
      <c r="X172" s="76"/>
    </row>
    <row r="173" spans="1:24">
      <c r="A173" s="45"/>
      <c r="B173" s="45"/>
      <c r="C173" s="45"/>
      <c r="D173" s="45"/>
      <c r="E173" s="45"/>
      <c r="G173" s="45"/>
      <c r="H173" s="45"/>
      <c r="I173" s="45"/>
      <c r="J173" s="45"/>
      <c r="K173" s="45"/>
      <c r="L173" s="45"/>
      <c r="M173" s="45"/>
      <c r="N173" s="45"/>
      <c r="O173" s="45"/>
      <c r="P173" s="45"/>
      <c r="Q173" s="45"/>
      <c r="R173" s="460"/>
      <c r="S173" s="460"/>
      <c r="T173" s="460"/>
      <c r="U173" s="460"/>
      <c r="V173" s="460"/>
      <c r="W173" s="460"/>
      <c r="X173" s="460"/>
    </row>
    <row r="174" spans="1:24">
      <c r="A174" s="45"/>
      <c r="B174" s="45"/>
      <c r="C174" s="45"/>
      <c r="D174" s="45"/>
      <c r="E174" s="45"/>
      <c r="G174" s="45"/>
      <c r="H174" s="45"/>
      <c r="I174" s="45"/>
      <c r="J174" s="45"/>
      <c r="K174" s="45"/>
      <c r="L174" s="45"/>
      <c r="M174" s="45"/>
      <c r="N174" s="45"/>
      <c r="O174" s="45"/>
      <c r="P174" s="45"/>
      <c r="Q174" s="45"/>
      <c r="R174" s="76"/>
      <c r="S174" s="76"/>
      <c r="T174" s="76"/>
      <c r="U174" s="76"/>
      <c r="V174" s="76"/>
      <c r="W174" s="76"/>
      <c r="X174" s="76"/>
    </row>
    <row r="175" spans="1:24">
      <c r="A175" s="45"/>
      <c r="B175" s="45"/>
      <c r="C175" s="45"/>
      <c r="D175" s="45"/>
      <c r="E175" s="45"/>
      <c r="G175" s="45"/>
      <c r="H175" s="45"/>
      <c r="I175" s="45"/>
      <c r="J175" s="45"/>
      <c r="K175" s="45"/>
      <c r="L175" s="45"/>
      <c r="M175" s="45"/>
      <c r="N175" s="45"/>
      <c r="O175" s="45"/>
      <c r="P175" s="45"/>
      <c r="Q175" s="45"/>
      <c r="R175" s="81"/>
      <c r="S175" s="81"/>
      <c r="T175" s="81"/>
      <c r="U175" s="81"/>
      <c r="V175" s="81"/>
      <c r="W175" s="81"/>
      <c r="X175" s="81"/>
    </row>
    <row r="176" spans="1:24">
      <c r="A176" s="45"/>
      <c r="B176" s="45"/>
      <c r="C176" s="45"/>
      <c r="D176" s="45"/>
      <c r="E176" s="45"/>
      <c r="G176" s="45"/>
      <c r="H176" s="45"/>
      <c r="I176" s="45"/>
      <c r="J176" s="45"/>
      <c r="K176" s="45"/>
      <c r="L176" s="45"/>
      <c r="M176" s="45"/>
      <c r="N176" s="45"/>
      <c r="O176" s="45"/>
      <c r="P176" s="45"/>
      <c r="Q176" s="45"/>
      <c r="R176" s="81"/>
      <c r="S176" s="81"/>
      <c r="T176" s="81"/>
      <c r="U176" s="81"/>
      <c r="V176" s="81"/>
      <c r="W176" s="81"/>
      <c r="X176" s="81"/>
    </row>
    <row r="177" spans="1:24">
      <c r="A177" s="45"/>
      <c r="B177" s="45"/>
      <c r="C177" s="45"/>
      <c r="D177" s="45"/>
      <c r="E177" s="45"/>
      <c r="G177" s="45"/>
      <c r="H177" s="45"/>
      <c r="I177" s="45"/>
      <c r="J177" s="45"/>
      <c r="K177" s="45"/>
      <c r="L177" s="45"/>
      <c r="M177" s="45"/>
      <c r="N177" s="45"/>
      <c r="O177" s="45"/>
      <c r="P177" s="45"/>
      <c r="Q177" s="45"/>
      <c r="R177" s="81"/>
      <c r="S177" s="81"/>
      <c r="T177" s="81"/>
      <c r="U177" s="81"/>
      <c r="V177" s="81"/>
      <c r="W177" s="81"/>
      <c r="X177" s="81"/>
    </row>
    <row r="178" spans="1:24">
      <c r="A178" s="45"/>
      <c r="B178" s="45"/>
      <c r="C178" s="45"/>
      <c r="D178" s="45"/>
      <c r="E178" s="45"/>
      <c r="G178" s="45"/>
      <c r="H178" s="45"/>
      <c r="I178" s="45"/>
      <c r="J178" s="45"/>
      <c r="K178" s="45"/>
      <c r="L178" s="45"/>
      <c r="M178" s="45"/>
      <c r="N178" s="45"/>
      <c r="O178" s="45"/>
      <c r="P178" s="45"/>
      <c r="Q178" s="45"/>
      <c r="R178" s="81"/>
      <c r="S178" s="81"/>
      <c r="T178" s="81"/>
      <c r="U178" s="81"/>
      <c r="V178" s="81"/>
      <c r="W178" s="81"/>
      <c r="X178" s="81"/>
    </row>
    <row r="179" spans="1:24">
      <c r="A179" s="45"/>
      <c r="B179" s="45"/>
      <c r="C179" s="45"/>
      <c r="D179" s="45"/>
      <c r="E179" s="45"/>
      <c r="G179" s="45"/>
      <c r="H179" s="45"/>
      <c r="I179" s="45"/>
      <c r="J179" s="45"/>
      <c r="K179" s="45"/>
      <c r="L179" s="45"/>
      <c r="M179" s="45"/>
      <c r="N179" s="45"/>
      <c r="O179" s="45"/>
      <c r="P179" s="45"/>
      <c r="Q179" s="45"/>
      <c r="R179" s="582"/>
      <c r="S179" s="582"/>
      <c r="T179" s="582"/>
      <c r="U179" s="582"/>
      <c r="V179" s="582"/>
      <c r="W179" s="582"/>
      <c r="X179" s="582"/>
    </row>
    <row r="180" spans="1:24">
      <c r="A180" s="45"/>
      <c r="B180" s="45"/>
      <c r="C180" s="45"/>
      <c r="D180" s="45"/>
      <c r="E180" s="45"/>
      <c r="G180" s="45"/>
      <c r="H180" s="45"/>
      <c r="I180" s="45"/>
      <c r="J180" s="45"/>
      <c r="K180" s="45"/>
      <c r="L180" s="45"/>
      <c r="M180" s="45"/>
      <c r="N180" s="45"/>
      <c r="O180" s="45"/>
      <c r="P180" s="45"/>
      <c r="Q180" s="45"/>
      <c r="R180" s="81"/>
      <c r="S180" s="81"/>
      <c r="T180" s="81"/>
      <c r="U180" s="81"/>
      <c r="V180" s="81"/>
      <c r="W180" s="81"/>
      <c r="X180" s="81"/>
    </row>
    <row r="181" spans="1:24">
      <c r="A181" s="45"/>
      <c r="B181" s="45"/>
      <c r="C181" s="45"/>
      <c r="D181" s="45"/>
      <c r="E181" s="45"/>
      <c r="G181" s="45"/>
      <c r="H181" s="45"/>
      <c r="I181" s="45"/>
      <c r="J181" s="45"/>
      <c r="K181" s="45"/>
      <c r="L181" s="45"/>
      <c r="M181" s="45"/>
      <c r="N181" s="45"/>
      <c r="O181" s="45"/>
      <c r="P181" s="45"/>
      <c r="Q181" s="45"/>
      <c r="R181" s="81"/>
      <c r="S181" s="81"/>
      <c r="T181" s="81"/>
      <c r="U181" s="81"/>
      <c r="V181" s="81"/>
      <c r="W181" s="81"/>
      <c r="X181" s="81"/>
    </row>
    <row r="182" spans="1:24">
      <c r="A182" s="45"/>
      <c r="B182" s="45"/>
      <c r="C182" s="45"/>
      <c r="D182" s="45"/>
      <c r="E182" s="45"/>
      <c r="G182" s="45"/>
      <c r="H182" s="45"/>
      <c r="I182" s="45"/>
      <c r="J182" s="45"/>
      <c r="K182" s="45"/>
      <c r="L182" s="45"/>
      <c r="M182" s="45"/>
      <c r="N182" s="45"/>
      <c r="O182" s="45"/>
      <c r="P182" s="45"/>
      <c r="Q182" s="45"/>
      <c r="R182" s="81"/>
      <c r="S182" s="81"/>
      <c r="T182" s="81"/>
      <c r="U182" s="81"/>
      <c r="V182" s="81"/>
      <c r="W182" s="81"/>
      <c r="X182" s="81"/>
    </row>
    <row r="183" spans="1:24">
      <c r="A183" s="45"/>
      <c r="B183" s="45"/>
      <c r="C183" s="45"/>
      <c r="D183" s="45"/>
      <c r="E183" s="45"/>
      <c r="G183" s="45"/>
      <c r="H183" s="45"/>
      <c r="I183" s="45"/>
      <c r="J183" s="45"/>
      <c r="K183" s="45"/>
      <c r="L183" s="45"/>
      <c r="M183" s="45"/>
      <c r="N183" s="45"/>
      <c r="O183" s="45"/>
      <c r="P183" s="45"/>
      <c r="Q183" s="45"/>
      <c r="R183" s="76"/>
      <c r="S183" s="76"/>
      <c r="T183" s="76"/>
      <c r="U183" s="76"/>
      <c r="V183" s="76"/>
      <c r="W183" s="76"/>
      <c r="X183" s="76"/>
    </row>
    <row r="184" spans="1:24">
      <c r="A184" s="45"/>
      <c r="B184" s="45"/>
      <c r="C184" s="45"/>
      <c r="D184" s="45"/>
      <c r="E184" s="45"/>
      <c r="G184" s="45"/>
      <c r="H184" s="45"/>
      <c r="I184" s="45"/>
      <c r="J184" s="45"/>
      <c r="K184" s="45"/>
      <c r="L184" s="45"/>
      <c r="M184" s="45"/>
      <c r="N184" s="45"/>
      <c r="O184" s="45"/>
      <c r="P184" s="45"/>
      <c r="Q184" s="45"/>
      <c r="R184" s="76"/>
      <c r="S184" s="76"/>
      <c r="T184" s="76"/>
      <c r="U184" s="76"/>
      <c r="V184" s="76"/>
      <c r="W184" s="76"/>
      <c r="X184" s="76"/>
    </row>
    <row r="185" spans="1:24">
      <c r="A185" s="45"/>
      <c r="B185" s="45"/>
      <c r="C185" s="45"/>
      <c r="D185" s="45"/>
      <c r="E185" s="45"/>
      <c r="G185" s="45"/>
      <c r="H185" s="45"/>
      <c r="I185" s="45"/>
      <c r="J185" s="45"/>
      <c r="K185" s="45"/>
      <c r="L185" s="45"/>
      <c r="M185" s="45"/>
      <c r="N185" s="45"/>
      <c r="O185" s="45"/>
      <c r="P185" s="45"/>
      <c r="Q185" s="45"/>
      <c r="R185" s="81"/>
      <c r="S185" s="81"/>
      <c r="T185" s="81"/>
      <c r="U185" s="81"/>
      <c r="V185" s="81"/>
      <c r="W185" s="81"/>
      <c r="X185" s="81"/>
    </row>
    <row r="186" spans="1:24">
      <c r="A186" s="45"/>
      <c r="B186" s="45"/>
      <c r="C186" s="45"/>
      <c r="D186" s="45"/>
      <c r="E186" s="45"/>
      <c r="G186" s="45"/>
      <c r="H186" s="45"/>
      <c r="I186" s="45"/>
      <c r="J186" s="45"/>
      <c r="K186" s="45"/>
      <c r="L186" s="45"/>
      <c r="M186" s="45"/>
      <c r="N186" s="45"/>
      <c r="O186" s="45"/>
      <c r="P186" s="45"/>
      <c r="Q186" s="45"/>
      <c r="R186" s="81"/>
      <c r="S186" s="81"/>
      <c r="T186" s="81"/>
      <c r="U186" s="81"/>
      <c r="V186" s="81"/>
      <c r="W186" s="81"/>
      <c r="X186" s="81"/>
    </row>
    <row r="187" spans="1:24">
      <c r="A187" s="45"/>
      <c r="B187" s="45"/>
      <c r="C187" s="45"/>
      <c r="D187" s="45"/>
      <c r="E187" s="45"/>
      <c r="G187" s="45"/>
      <c r="H187" s="45"/>
      <c r="I187" s="45"/>
      <c r="J187" s="45"/>
      <c r="K187" s="45"/>
      <c r="L187" s="45"/>
      <c r="M187" s="45"/>
      <c r="N187" s="45"/>
      <c r="O187" s="45"/>
      <c r="P187" s="45"/>
      <c r="Q187" s="45"/>
      <c r="R187" s="81"/>
      <c r="S187" s="81"/>
      <c r="T187" s="81"/>
      <c r="U187" s="81"/>
      <c r="V187" s="81"/>
      <c r="W187" s="81"/>
      <c r="X187" s="81"/>
    </row>
    <row r="188" spans="1:24">
      <c r="A188" s="45"/>
      <c r="B188" s="45"/>
      <c r="C188" s="45"/>
      <c r="D188" s="45"/>
      <c r="E188" s="45"/>
      <c r="G188" s="45"/>
      <c r="H188" s="45"/>
      <c r="I188" s="45"/>
      <c r="J188" s="45"/>
      <c r="K188" s="45"/>
      <c r="L188" s="45"/>
      <c r="M188" s="45"/>
      <c r="N188" s="45"/>
      <c r="O188" s="45"/>
      <c r="P188" s="45"/>
      <c r="Q188" s="45"/>
      <c r="R188" s="76"/>
      <c r="S188" s="76"/>
      <c r="T188" s="76"/>
      <c r="U188" s="76"/>
      <c r="V188" s="76"/>
      <c r="W188" s="76"/>
      <c r="X188" s="76"/>
    </row>
    <row r="189" spans="1:24">
      <c r="A189" s="45"/>
      <c r="B189" s="45"/>
      <c r="C189" s="45"/>
      <c r="D189" s="45"/>
      <c r="E189" s="45"/>
      <c r="G189" s="45"/>
      <c r="H189" s="45"/>
      <c r="I189" s="45"/>
      <c r="J189" s="45"/>
      <c r="K189" s="45"/>
      <c r="L189" s="45"/>
      <c r="M189" s="45"/>
      <c r="N189" s="45"/>
      <c r="O189" s="45"/>
      <c r="P189" s="45"/>
      <c r="Q189" s="45"/>
      <c r="R189" s="76"/>
      <c r="S189" s="76"/>
      <c r="T189" s="76"/>
      <c r="U189" s="76"/>
      <c r="V189" s="76"/>
      <c r="W189" s="76"/>
      <c r="X189" s="76"/>
    </row>
    <row r="190" spans="1:24">
      <c r="A190" s="45"/>
      <c r="B190" s="45"/>
      <c r="C190" s="45"/>
      <c r="D190" s="45"/>
      <c r="E190" s="45"/>
      <c r="G190" s="45"/>
      <c r="H190" s="45"/>
      <c r="I190" s="45"/>
      <c r="J190" s="45"/>
      <c r="K190" s="45"/>
      <c r="L190" s="45"/>
      <c r="M190" s="45"/>
      <c r="N190" s="45"/>
      <c r="O190" s="45"/>
      <c r="P190" s="45"/>
      <c r="Q190" s="45"/>
      <c r="R190" s="76"/>
      <c r="S190" s="76"/>
      <c r="T190" s="76"/>
      <c r="U190" s="76"/>
      <c r="V190" s="76"/>
      <c r="W190" s="76"/>
      <c r="X190" s="76"/>
    </row>
    <row r="191" spans="1:24">
      <c r="A191" s="45"/>
      <c r="B191" s="45"/>
      <c r="C191" s="45"/>
      <c r="D191" s="45"/>
      <c r="E191" s="45"/>
      <c r="G191" s="45"/>
      <c r="H191" s="45"/>
      <c r="I191" s="45"/>
      <c r="J191" s="45"/>
      <c r="K191" s="45"/>
      <c r="L191" s="45"/>
      <c r="M191" s="45"/>
      <c r="N191" s="45"/>
      <c r="O191" s="45"/>
      <c r="P191" s="45"/>
      <c r="Q191" s="45"/>
      <c r="R191" s="76"/>
      <c r="S191" s="76"/>
      <c r="T191" s="76"/>
      <c r="U191" s="76"/>
      <c r="V191" s="76"/>
      <c r="W191" s="76"/>
      <c r="X191" s="76"/>
    </row>
    <row r="192" spans="1:24">
      <c r="A192" s="45"/>
      <c r="B192" s="45"/>
      <c r="C192" s="45"/>
      <c r="D192" s="45"/>
      <c r="E192" s="45"/>
      <c r="G192" s="45"/>
      <c r="H192" s="45"/>
      <c r="I192" s="45"/>
      <c r="J192" s="45"/>
      <c r="K192" s="45"/>
      <c r="L192" s="45"/>
      <c r="M192" s="45"/>
      <c r="N192" s="45"/>
      <c r="O192" s="45"/>
      <c r="P192" s="45"/>
      <c r="Q192" s="45"/>
      <c r="R192" s="76"/>
      <c r="S192" s="76"/>
      <c r="T192" s="76"/>
      <c r="U192" s="76"/>
      <c r="V192" s="76"/>
      <c r="W192" s="76"/>
      <c r="X192" s="76"/>
    </row>
    <row r="193" spans="1:24">
      <c r="A193" s="45"/>
      <c r="B193" s="45"/>
      <c r="C193" s="45"/>
      <c r="D193" s="45"/>
      <c r="E193" s="45"/>
      <c r="G193" s="45"/>
      <c r="H193" s="45"/>
      <c r="I193" s="45"/>
      <c r="J193" s="45"/>
      <c r="K193" s="45"/>
      <c r="L193" s="45"/>
      <c r="M193" s="45"/>
      <c r="N193" s="45"/>
      <c r="O193" s="45"/>
      <c r="P193" s="45"/>
      <c r="Q193" s="45"/>
      <c r="R193" s="76"/>
      <c r="S193" s="76"/>
      <c r="T193" s="76"/>
      <c r="U193" s="76"/>
      <c r="V193" s="76"/>
      <c r="W193" s="76"/>
      <c r="X193" s="76"/>
    </row>
    <row r="194" spans="1:24">
      <c r="A194" s="45"/>
      <c r="B194" s="45"/>
      <c r="C194" s="45"/>
      <c r="D194" s="45"/>
      <c r="E194" s="45"/>
      <c r="G194" s="45"/>
      <c r="H194" s="45"/>
      <c r="I194" s="45"/>
      <c r="J194" s="45"/>
      <c r="K194" s="45"/>
      <c r="L194" s="45"/>
      <c r="M194" s="45"/>
      <c r="N194" s="45"/>
      <c r="O194" s="45"/>
      <c r="P194" s="45"/>
      <c r="Q194" s="45"/>
      <c r="R194" s="81"/>
      <c r="S194" s="81"/>
      <c r="T194" s="81"/>
      <c r="U194" s="81"/>
      <c r="V194" s="81"/>
      <c r="W194" s="81"/>
      <c r="X194" s="81"/>
    </row>
    <row r="195" spans="1:24">
      <c r="A195" s="45"/>
      <c r="B195" s="45"/>
      <c r="C195" s="45"/>
      <c r="D195" s="45"/>
      <c r="E195" s="45"/>
      <c r="G195" s="45"/>
      <c r="H195" s="45"/>
      <c r="I195" s="45"/>
      <c r="J195" s="45"/>
      <c r="K195" s="45"/>
      <c r="L195" s="45"/>
      <c r="M195" s="45"/>
      <c r="N195" s="45"/>
      <c r="O195" s="45"/>
      <c r="P195" s="45"/>
      <c r="Q195" s="45"/>
      <c r="R195" s="81"/>
      <c r="S195" s="81"/>
      <c r="T195" s="81"/>
      <c r="U195" s="81"/>
      <c r="V195" s="81"/>
      <c r="W195" s="81"/>
      <c r="X195" s="81"/>
    </row>
    <row r="196" spans="1:24">
      <c r="A196" s="45"/>
      <c r="B196" s="45"/>
      <c r="C196" s="45"/>
      <c r="D196" s="45"/>
      <c r="E196" s="45"/>
      <c r="G196" s="45"/>
      <c r="H196" s="45"/>
      <c r="I196" s="45"/>
      <c r="J196" s="45"/>
      <c r="K196" s="45"/>
      <c r="L196" s="45"/>
      <c r="M196" s="45"/>
      <c r="N196" s="45"/>
      <c r="O196" s="45"/>
      <c r="P196" s="45"/>
      <c r="Q196" s="45"/>
      <c r="R196" s="76"/>
      <c r="S196" s="76"/>
      <c r="T196" s="76"/>
      <c r="U196" s="76"/>
      <c r="V196" s="76"/>
      <c r="W196" s="76"/>
      <c r="X196" s="76"/>
    </row>
    <row r="197" spans="1:24">
      <c r="A197" s="45"/>
      <c r="B197" s="45"/>
      <c r="C197" s="45"/>
      <c r="D197" s="45"/>
      <c r="E197" s="45"/>
      <c r="G197" s="45"/>
      <c r="H197" s="45"/>
      <c r="I197" s="45"/>
      <c r="J197" s="45"/>
      <c r="K197" s="45"/>
      <c r="L197" s="45"/>
      <c r="M197" s="45"/>
      <c r="N197" s="45"/>
      <c r="O197" s="45"/>
      <c r="P197" s="45"/>
      <c r="Q197" s="45"/>
      <c r="R197" s="76"/>
      <c r="S197" s="76"/>
      <c r="T197" s="76"/>
      <c r="U197" s="76"/>
      <c r="V197" s="76"/>
      <c r="W197" s="76"/>
      <c r="X197" s="76"/>
    </row>
    <row r="198" spans="1:24">
      <c r="A198" s="45"/>
      <c r="B198" s="45"/>
      <c r="C198" s="45"/>
      <c r="D198" s="45"/>
      <c r="E198" s="45"/>
      <c r="F198" s="45"/>
      <c r="G198" s="45"/>
      <c r="H198" s="45"/>
      <c r="I198" s="45"/>
      <c r="J198" s="45"/>
      <c r="K198" s="45"/>
      <c r="L198" s="45"/>
      <c r="M198" s="45"/>
      <c r="N198" s="45"/>
      <c r="O198" s="45"/>
      <c r="P198" s="45"/>
      <c r="Q198" s="45"/>
      <c r="R198" s="76"/>
      <c r="S198" s="76"/>
      <c r="T198" s="76"/>
      <c r="U198" s="76"/>
      <c r="V198" s="76"/>
      <c r="W198" s="76"/>
      <c r="X198" s="76"/>
    </row>
    <row r="199" spans="1:24">
      <c r="A199" s="45"/>
      <c r="B199" s="45"/>
      <c r="C199" s="45"/>
      <c r="D199" s="45"/>
      <c r="E199" s="45"/>
      <c r="F199" s="45"/>
      <c r="G199" s="45"/>
      <c r="H199" s="45"/>
      <c r="I199" s="45"/>
      <c r="J199" s="45"/>
      <c r="K199" s="45"/>
      <c r="L199" s="45"/>
      <c r="M199" s="45"/>
      <c r="N199" s="45"/>
      <c r="O199" s="45"/>
      <c r="P199" s="45"/>
      <c r="Q199" s="45"/>
      <c r="R199" s="76"/>
      <c r="S199" s="76"/>
      <c r="T199" s="76"/>
      <c r="U199" s="76"/>
      <c r="V199" s="76"/>
      <c r="W199" s="76"/>
      <c r="X199" s="76"/>
    </row>
    <row r="200" spans="1:24">
      <c r="A200" s="45"/>
      <c r="B200" s="45"/>
      <c r="C200" s="45"/>
      <c r="D200" s="45"/>
      <c r="E200" s="45"/>
      <c r="F200" s="45"/>
      <c r="G200" s="45"/>
      <c r="H200" s="45"/>
      <c r="I200" s="45"/>
      <c r="J200" s="45"/>
      <c r="K200" s="45"/>
      <c r="L200" s="45"/>
      <c r="M200" s="45"/>
      <c r="N200" s="45"/>
      <c r="O200" s="45"/>
      <c r="P200" s="45"/>
      <c r="Q200" s="45"/>
      <c r="R200" s="81"/>
      <c r="S200" s="81"/>
      <c r="T200" s="81"/>
      <c r="U200" s="81"/>
      <c r="V200" s="81"/>
      <c r="W200" s="81"/>
      <c r="X200" s="81"/>
    </row>
    <row r="201" spans="1:24">
      <c r="A201" s="45"/>
      <c r="B201" s="45"/>
      <c r="C201" s="45"/>
      <c r="D201" s="45"/>
      <c r="E201" s="45"/>
      <c r="F201" s="45"/>
      <c r="G201" s="45"/>
      <c r="H201" s="45"/>
      <c r="I201" s="45"/>
      <c r="J201" s="45"/>
      <c r="K201" s="45"/>
      <c r="L201" s="45"/>
      <c r="M201" s="45"/>
      <c r="N201" s="45"/>
      <c r="O201" s="45"/>
      <c r="P201" s="45"/>
      <c r="Q201" s="45"/>
      <c r="R201" s="81"/>
      <c r="S201" s="81"/>
      <c r="T201" s="81"/>
      <c r="U201" s="81"/>
      <c r="V201" s="81"/>
      <c r="W201" s="81"/>
      <c r="X201" s="81"/>
    </row>
    <row r="202" spans="1:24">
      <c r="A202" s="45"/>
      <c r="B202" s="45"/>
      <c r="C202" s="45"/>
      <c r="D202" s="45"/>
      <c r="E202" s="45"/>
      <c r="F202" s="45"/>
      <c r="G202" s="45"/>
      <c r="H202" s="45"/>
      <c r="I202" s="45"/>
      <c r="J202" s="45"/>
      <c r="K202" s="45"/>
      <c r="L202" s="45"/>
      <c r="M202" s="45"/>
      <c r="N202" s="45"/>
      <c r="O202" s="45"/>
      <c r="P202" s="45"/>
      <c r="Q202" s="45"/>
      <c r="R202" s="45"/>
      <c r="S202" s="45"/>
      <c r="T202" s="48"/>
      <c r="U202" s="45"/>
      <c r="V202" s="48"/>
      <c r="W202" s="48"/>
      <c r="X202" s="48"/>
    </row>
    <row r="203" spans="1:24">
      <c r="A203" s="45"/>
      <c r="B203" s="45"/>
      <c r="C203" s="45"/>
      <c r="D203" s="45"/>
      <c r="E203" s="45"/>
      <c r="F203" s="45"/>
      <c r="G203" s="45"/>
      <c r="H203" s="45"/>
      <c r="I203" s="45"/>
      <c r="J203" s="45"/>
      <c r="K203" s="45"/>
      <c r="L203" s="45"/>
      <c r="M203" s="45"/>
      <c r="N203" s="45"/>
      <c r="O203" s="45"/>
      <c r="P203" s="45"/>
      <c r="Q203" s="45"/>
      <c r="R203" s="45"/>
      <c r="S203" s="45"/>
      <c r="T203" s="48"/>
      <c r="U203" s="45"/>
      <c r="V203" s="48"/>
      <c r="W203" s="48"/>
      <c r="X203" s="48"/>
    </row>
    <row r="204" spans="1:24">
      <c r="A204" s="45"/>
      <c r="B204" s="45"/>
      <c r="C204" s="45"/>
      <c r="D204" s="45"/>
      <c r="E204" s="45"/>
      <c r="F204" s="45"/>
      <c r="G204" s="45"/>
      <c r="H204" s="45"/>
      <c r="I204" s="45"/>
      <c r="J204" s="45"/>
      <c r="K204" s="45"/>
      <c r="L204" s="45"/>
      <c r="M204" s="45"/>
      <c r="N204" s="45"/>
      <c r="O204" s="45"/>
      <c r="P204" s="45"/>
      <c r="Q204" s="45"/>
      <c r="R204" s="45"/>
      <c r="S204" s="45"/>
      <c r="T204" s="45"/>
      <c r="U204" s="45"/>
      <c r="V204" s="48"/>
      <c r="W204" s="48"/>
      <c r="X204" s="48"/>
    </row>
    <row r="205" spans="1:24">
      <c r="B205" s="45"/>
      <c r="C205" s="45"/>
      <c r="D205" s="45"/>
      <c r="E205" s="45"/>
      <c r="F205" s="45"/>
      <c r="G205" s="45"/>
      <c r="H205" s="45"/>
      <c r="I205" s="45"/>
      <c r="J205" s="45"/>
      <c r="K205" s="45"/>
      <c r="L205" s="45"/>
      <c r="M205" s="45"/>
      <c r="N205" s="45"/>
      <c r="O205" s="45"/>
      <c r="P205" s="45"/>
      <c r="Q205" s="45"/>
      <c r="R205" s="45"/>
      <c r="S205" s="45"/>
      <c r="T205" s="45"/>
      <c r="U205" s="45"/>
      <c r="V205" s="48"/>
      <c r="W205" s="48"/>
      <c r="X205" s="48"/>
    </row>
  </sheetData>
  <mergeCells count="6">
    <mergeCell ref="N2:X2"/>
    <mergeCell ref="H7:L7"/>
    <mergeCell ref="H6:X6"/>
    <mergeCell ref="B6:F7"/>
    <mergeCell ref="N7:R7"/>
    <mergeCell ref="T7:X7"/>
  </mergeCells>
  <phoneticPr fontId="6" type="noConversion"/>
  <pageMargins left="0.31496062992125984" right="0.19685039370078741" top="0" bottom="0" header="0" footer="0"/>
  <pageSetup paperSize="9" scale="78"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ransitionEvaluation="1">
    <pageSetUpPr autoPageBreaks="0" fitToPage="1"/>
  </sheetPr>
  <dimension ref="A1:AU194"/>
  <sheetViews>
    <sheetView workbookViewId="0">
      <selection activeCell="B12" sqref="B12"/>
    </sheetView>
  </sheetViews>
  <sheetFormatPr baseColWidth="10" defaultColWidth="11.36328125" defaultRowHeight="12.45"/>
  <cols>
    <col min="1" max="1" width="21.6328125" style="52" customWidth="1"/>
    <col min="2" max="2" width="9" style="52" customWidth="1"/>
    <col min="3" max="3" width="0.90625" style="52" customWidth="1"/>
    <col min="4" max="4" width="8.54296875" style="52" customWidth="1"/>
    <col min="5" max="5" width="1.36328125" style="52" customWidth="1"/>
    <col min="6" max="6" width="8.08984375" style="52" customWidth="1"/>
    <col min="7" max="7" width="1.36328125" style="52" customWidth="1"/>
    <col min="8" max="8" width="9.6328125" style="52" customWidth="1"/>
    <col min="9" max="9" width="1" style="52" customWidth="1"/>
    <col min="10" max="10" width="7.453125" style="52" customWidth="1"/>
    <col min="11" max="11" width="0.90625" style="52" customWidth="1"/>
    <col min="12" max="12" width="9" style="52" customWidth="1"/>
    <col min="13" max="13" width="1.08984375" style="52" customWidth="1"/>
    <col min="14" max="14" width="7.453125" style="52" customWidth="1"/>
    <col min="15" max="15" width="1.08984375" style="52" customWidth="1"/>
    <col min="16" max="16" width="8.453125" style="52" customWidth="1"/>
    <col min="17" max="17" width="1.453125" style="52" customWidth="1"/>
    <col min="18" max="18" width="8" style="52" customWidth="1"/>
    <col min="19" max="19" width="1.08984375" style="52" customWidth="1"/>
    <col min="20" max="20" width="8.90625" style="52" customWidth="1"/>
    <col min="21" max="21" width="1.1796875" style="52" customWidth="1"/>
    <col min="22" max="22" width="9.36328125" style="53" customWidth="1"/>
    <col min="23" max="23" width="1.36328125" style="53" customWidth="1"/>
    <col min="24" max="24" width="9.36328125" style="53" customWidth="1"/>
    <col min="25" max="25" width="1.453125" style="53" customWidth="1"/>
    <col min="26" max="26" width="14" style="53" customWidth="1"/>
    <col min="27" max="27" width="2" style="53" customWidth="1"/>
    <col min="28" max="28" width="16.6328125" style="53" hidden="1" customWidth="1"/>
    <col min="29" max="29" width="14.453125" style="53" customWidth="1"/>
    <col min="30" max="30" width="12.90625" style="53" customWidth="1"/>
    <col min="31" max="33" width="11.36328125" style="53"/>
    <col min="34" max="34" width="8.6328125" style="53" customWidth="1"/>
    <col min="35" max="37" width="11.36328125" style="53"/>
    <col min="38" max="38" width="8.90625" style="53" customWidth="1"/>
    <col min="39" max="42" width="11.36328125" style="53"/>
    <col min="43" max="43" width="15.453125" style="53" customWidth="1"/>
    <col min="44" max="44" width="16.90625" style="53" customWidth="1"/>
    <col min="45" max="45" width="18.453125" style="53" customWidth="1"/>
    <col min="46" max="16384" width="11.36328125" style="53"/>
  </cols>
  <sheetData>
    <row r="1" spans="1:47" ht="20.05" customHeight="1">
      <c r="A1" s="386" t="s">
        <v>438</v>
      </c>
      <c r="B1" s="151"/>
      <c r="C1" s="151"/>
      <c r="D1" s="151"/>
      <c r="E1" s="390"/>
      <c r="F1" s="151"/>
      <c r="G1" s="151"/>
      <c r="H1" s="390"/>
      <c r="I1" s="143"/>
      <c r="J1" s="46"/>
      <c r="K1" s="46"/>
      <c r="L1" s="46"/>
      <c r="M1" s="46"/>
      <c r="N1" s="124" t="s">
        <v>327</v>
      </c>
      <c r="O1" s="82"/>
      <c r="P1" s="46"/>
      <c r="Q1" s="390"/>
      <c r="R1" s="390"/>
      <c r="S1" s="390"/>
      <c r="T1" s="142"/>
      <c r="U1" s="403"/>
      <c r="V1" s="404"/>
      <c r="W1" s="403"/>
      <c r="X1" s="390"/>
      <c r="Y1" s="124"/>
      <c r="Z1" s="125"/>
      <c r="AC1" s="47"/>
    </row>
    <row r="2" spans="1:47" ht="58.5" customHeight="1">
      <c r="A2" s="47"/>
      <c r="B2" s="47"/>
      <c r="C2" s="47"/>
      <c r="D2" s="47"/>
      <c r="E2" s="47"/>
      <c r="F2" s="47"/>
      <c r="G2" s="47"/>
      <c r="H2" s="47"/>
      <c r="I2" s="47"/>
      <c r="J2" s="47"/>
      <c r="K2" s="47"/>
      <c r="L2" s="47"/>
      <c r="M2" s="47"/>
      <c r="N2" s="1225" t="s">
        <v>38</v>
      </c>
      <c r="O2" s="1179"/>
      <c r="P2" s="1179"/>
      <c r="Q2" s="1179"/>
      <c r="R2" s="1179"/>
      <c r="S2" s="1179"/>
      <c r="T2" s="1179"/>
      <c r="U2" s="1179"/>
      <c r="V2" s="1179"/>
      <c r="W2" s="1179"/>
      <c r="X2" s="1179"/>
      <c r="Y2" s="73"/>
      <c r="Z2" s="73"/>
      <c r="AA2" s="73"/>
      <c r="AB2" s="73"/>
      <c r="AC2" s="47"/>
    </row>
    <row r="3" spans="1:47" ht="20.05" customHeight="1">
      <c r="A3" s="725"/>
      <c r="B3" s="725"/>
      <c r="C3" s="725"/>
      <c r="D3" s="725"/>
      <c r="E3" s="725"/>
      <c r="F3" s="725"/>
      <c r="G3" s="725"/>
      <c r="H3" s="725"/>
      <c r="I3" s="725"/>
      <c r="J3" s="725"/>
      <c r="K3" s="725"/>
      <c r="L3" s="725"/>
      <c r="M3" s="725"/>
      <c r="N3" s="724"/>
      <c r="O3" s="723"/>
      <c r="P3" s="723"/>
      <c r="Q3" s="723"/>
      <c r="R3" s="723"/>
      <c r="S3" s="723"/>
      <c r="T3" s="723"/>
      <c r="U3" s="723"/>
      <c r="V3" s="723"/>
      <c r="W3" s="723"/>
      <c r="X3" s="723"/>
      <c r="Y3" s="73"/>
      <c r="Z3" s="73"/>
      <c r="AA3" s="73"/>
      <c r="AB3" s="73"/>
      <c r="AC3" s="725"/>
    </row>
    <row r="4" spans="1:47" ht="15" customHeight="1">
      <c r="A4" s="47"/>
      <c r="B4" s="47"/>
      <c r="C4" s="47"/>
      <c r="D4" s="47"/>
      <c r="E4" s="47"/>
      <c r="F4" s="47"/>
      <c r="G4" s="47"/>
      <c r="H4" s="47"/>
      <c r="I4" s="47"/>
      <c r="J4" s="47"/>
      <c r="K4" s="47"/>
      <c r="L4" s="47"/>
      <c r="M4" s="47"/>
      <c r="N4" s="47"/>
      <c r="O4" s="47"/>
      <c r="P4" s="47"/>
      <c r="Q4" s="47"/>
      <c r="R4" s="47"/>
      <c r="S4" s="47"/>
      <c r="T4" s="47"/>
      <c r="W4" s="50"/>
      <c r="X4" s="126"/>
      <c r="Y4" s="126"/>
      <c r="Z4" s="126"/>
      <c r="AC4" s="47"/>
    </row>
    <row r="5" spans="1:47" ht="12.9" thickBot="1">
      <c r="A5" s="47"/>
      <c r="B5" s="47"/>
      <c r="C5" s="47"/>
      <c r="D5" s="47"/>
      <c r="E5" s="47"/>
      <c r="F5" s="47"/>
      <c r="G5" s="47"/>
      <c r="H5" s="50"/>
      <c r="I5" s="50"/>
      <c r="J5" s="50"/>
      <c r="K5" s="50"/>
      <c r="L5" s="50"/>
      <c r="M5" s="47"/>
      <c r="N5" s="47"/>
      <c r="O5" s="47"/>
      <c r="P5" s="47"/>
      <c r="Q5" s="47"/>
      <c r="R5" s="47"/>
      <c r="S5" s="47"/>
      <c r="T5" s="47"/>
      <c r="W5" s="50"/>
      <c r="X5" s="50"/>
      <c r="Y5" s="50"/>
      <c r="Z5" s="50"/>
      <c r="AA5" s="54"/>
      <c r="AC5" s="50"/>
      <c r="AD5" s="50"/>
    </row>
    <row r="6" spans="1:47" ht="12.9" hidden="1" thickBot="1">
      <c r="A6" s="47"/>
      <c r="B6" s="47"/>
      <c r="C6" s="47"/>
      <c r="D6" s="47"/>
      <c r="E6" s="47"/>
      <c r="F6" s="47"/>
      <c r="G6" s="47"/>
      <c r="H6" s="47"/>
      <c r="I6" s="47"/>
      <c r="J6" s="47"/>
      <c r="K6" s="47"/>
      <c r="L6" s="47"/>
      <c r="M6" s="47"/>
      <c r="N6" s="47"/>
      <c r="O6" s="47"/>
      <c r="P6" s="47"/>
      <c r="Q6" s="47"/>
      <c r="R6" s="47"/>
      <c r="S6" s="47"/>
      <c r="T6" s="47"/>
      <c r="U6" s="50"/>
      <c r="V6" s="50"/>
      <c r="W6" s="50"/>
      <c r="X6" s="50"/>
      <c r="Y6" s="50"/>
      <c r="AC6" s="50"/>
      <c r="AD6" s="50"/>
    </row>
    <row r="7" spans="1:47" ht="12.9" hidden="1" thickBot="1">
      <c r="A7" s="47"/>
      <c r="B7" s="47"/>
      <c r="C7" s="47"/>
      <c r="D7" s="47"/>
      <c r="E7" s="47"/>
      <c r="F7" s="47"/>
      <c r="G7" s="47"/>
      <c r="H7" s="47" t="s">
        <v>359</v>
      </c>
      <c r="I7" s="47"/>
      <c r="J7" s="47"/>
      <c r="K7" s="47"/>
      <c r="L7" s="47"/>
      <c r="M7" s="47"/>
      <c r="N7" s="47"/>
      <c r="O7" s="47"/>
      <c r="P7" s="47"/>
      <c r="Q7" s="47"/>
      <c r="R7" s="47"/>
      <c r="S7" s="47"/>
      <c r="T7" s="47"/>
      <c r="U7" s="47"/>
      <c r="V7" s="50"/>
      <c r="W7" s="50"/>
      <c r="X7" s="50"/>
      <c r="Y7" s="50"/>
      <c r="Z7" s="50"/>
      <c r="AA7" s="50"/>
      <c r="AB7" s="50"/>
      <c r="AC7" s="55"/>
      <c r="AD7" s="55"/>
      <c r="AE7" s="56"/>
      <c r="AF7" s="56"/>
      <c r="AG7" s="56"/>
      <c r="AH7" s="56"/>
      <c r="AI7" s="56"/>
      <c r="AJ7" s="56"/>
      <c r="AK7" s="56"/>
      <c r="AL7" s="56"/>
      <c r="AM7" s="56"/>
      <c r="AN7" s="56"/>
      <c r="AO7" s="56"/>
      <c r="AP7" s="54"/>
      <c r="AQ7" s="54"/>
      <c r="AR7" s="54"/>
      <c r="AS7" s="54"/>
      <c r="AT7" s="54"/>
      <c r="AU7" s="54"/>
    </row>
    <row r="8" spans="1:47" s="69" customFormat="1" ht="27.75" customHeight="1" thickBot="1">
      <c r="A8" s="55"/>
      <c r="B8" s="1229" t="s">
        <v>353</v>
      </c>
      <c r="C8" s="1230"/>
      <c r="D8" s="1230"/>
      <c r="E8" s="1230"/>
      <c r="F8" s="1230"/>
      <c r="G8" s="133"/>
      <c r="H8" s="1228" t="s">
        <v>373</v>
      </c>
      <c r="I8" s="1228"/>
      <c r="J8" s="1228"/>
      <c r="K8" s="1228"/>
      <c r="L8" s="1228"/>
      <c r="M8" s="1228"/>
      <c r="N8" s="1228"/>
      <c r="O8" s="1228"/>
      <c r="P8" s="1228"/>
      <c r="Q8" s="1228"/>
      <c r="R8" s="1228"/>
      <c r="S8" s="1228"/>
      <c r="T8" s="1228"/>
      <c r="U8" s="1228"/>
      <c r="V8" s="1228"/>
      <c r="W8" s="1228"/>
      <c r="X8" s="1228"/>
      <c r="Y8" s="65"/>
      <c r="Z8" s="65"/>
      <c r="AA8" s="65"/>
      <c r="AB8" s="134"/>
      <c r="AC8" s="59"/>
      <c r="AD8" s="60"/>
      <c r="AE8" s="61"/>
      <c r="AF8" s="62"/>
      <c r="AG8" s="61"/>
      <c r="AH8" s="62"/>
      <c r="AI8" s="62"/>
      <c r="AJ8" s="62"/>
      <c r="AK8" s="61"/>
      <c r="AL8" s="62"/>
      <c r="AM8" s="62"/>
      <c r="AN8" s="62"/>
      <c r="AO8" s="62"/>
      <c r="AP8" s="68"/>
      <c r="AQ8" s="68"/>
      <c r="AR8" s="68"/>
      <c r="AS8" s="68"/>
      <c r="AT8" s="68"/>
      <c r="AU8" s="68"/>
    </row>
    <row r="9" spans="1:47" s="69" customFormat="1" ht="26.5" customHeight="1" thickBot="1">
      <c r="A9" s="63"/>
      <c r="B9" s="1231"/>
      <c r="C9" s="1231"/>
      <c r="D9" s="1231"/>
      <c r="E9" s="1231"/>
      <c r="F9" s="1231"/>
      <c r="G9" s="63"/>
      <c r="H9" s="1226" t="s">
        <v>82</v>
      </c>
      <c r="I9" s="1226"/>
      <c r="J9" s="1227"/>
      <c r="K9" s="1227"/>
      <c r="L9" s="1227"/>
      <c r="M9" s="359"/>
      <c r="N9" s="1226" t="s">
        <v>83</v>
      </c>
      <c r="O9" s="1226"/>
      <c r="P9" s="1227"/>
      <c r="Q9" s="1227"/>
      <c r="R9" s="1227"/>
      <c r="S9" s="590"/>
      <c r="T9" s="1226" t="s">
        <v>84</v>
      </c>
      <c r="U9" s="1227"/>
      <c r="V9" s="1227"/>
      <c r="W9" s="1227"/>
      <c r="X9" s="1227"/>
      <c r="Y9" s="64"/>
      <c r="Z9" s="64"/>
      <c r="AA9" s="65"/>
      <c r="AB9" s="66" t="s">
        <v>361</v>
      </c>
      <c r="AD9" s="60"/>
      <c r="AE9" s="67"/>
      <c r="AF9" s="67"/>
      <c r="AG9" s="67"/>
      <c r="AH9" s="67"/>
      <c r="AI9" s="67"/>
      <c r="AJ9" s="67"/>
      <c r="AK9" s="67"/>
      <c r="AL9" s="67"/>
      <c r="AM9" s="67"/>
      <c r="AN9" s="67"/>
      <c r="AO9" s="67"/>
      <c r="AP9" s="68"/>
      <c r="AQ9" s="68"/>
      <c r="AR9" s="68"/>
      <c r="AS9" s="68"/>
      <c r="AT9" s="68"/>
      <c r="AU9" s="68"/>
    </row>
    <row r="10" spans="1:47" s="69" customFormat="1" ht="22.5" customHeight="1">
      <c r="A10" s="1124"/>
      <c r="B10" s="1119">
        <v>2022</v>
      </c>
      <c r="C10" s="1120"/>
      <c r="D10" s="1119">
        <v>2023</v>
      </c>
      <c r="E10" s="1120"/>
      <c r="F10" s="1119">
        <v>2024</v>
      </c>
      <c r="G10" s="892"/>
      <c r="H10" s="1119">
        <v>2022</v>
      </c>
      <c r="I10" s="1120"/>
      <c r="J10" s="1119">
        <v>2023</v>
      </c>
      <c r="K10" s="1120"/>
      <c r="L10" s="1119">
        <v>2024</v>
      </c>
      <c r="M10" s="892"/>
      <c r="N10" s="1119">
        <v>2022</v>
      </c>
      <c r="O10" s="1120"/>
      <c r="P10" s="1119">
        <v>2023</v>
      </c>
      <c r="Q10" s="1120"/>
      <c r="R10" s="1119">
        <v>2024</v>
      </c>
      <c r="S10" s="892"/>
      <c r="T10" s="1119">
        <v>2022</v>
      </c>
      <c r="U10" s="1120"/>
      <c r="V10" s="1119">
        <v>2023</v>
      </c>
      <c r="W10" s="1120"/>
      <c r="X10" s="1119">
        <v>2024</v>
      </c>
      <c r="Y10" s="1125"/>
      <c r="Z10" s="1126"/>
      <c r="AA10" s="534"/>
      <c r="AB10" s="535"/>
      <c r="AC10" s="536"/>
      <c r="AD10" s="534"/>
      <c r="AE10" s="537"/>
      <c r="AF10" s="537"/>
      <c r="AG10" s="67"/>
      <c r="AH10" s="67"/>
      <c r="AI10" s="67"/>
      <c r="AJ10" s="67"/>
      <c r="AK10" s="67"/>
      <c r="AL10" s="67"/>
      <c r="AM10" s="67"/>
      <c r="AN10" s="67"/>
      <c r="AO10" s="67"/>
      <c r="AP10" s="68"/>
      <c r="AQ10" s="68"/>
      <c r="AR10" s="68"/>
      <c r="AS10" s="68"/>
      <c r="AT10" s="68"/>
      <c r="AU10" s="68"/>
    </row>
    <row r="11" spans="1:47" ht="19" customHeight="1">
      <c r="A11" s="71"/>
      <c r="B11" s="576"/>
      <c r="C11" s="576"/>
      <c r="D11" s="576"/>
      <c r="E11" s="576"/>
      <c r="F11" s="893"/>
      <c r="G11" s="952"/>
      <c r="H11" s="576"/>
      <c r="I11" s="576"/>
      <c r="J11" s="576"/>
      <c r="K11" s="576"/>
      <c r="L11" s="576"/>
      <c r="M11" s="952"/>
      <c r="N11" s="576"/>
      <c r="O11" s="576"/>
      <c r="P11" s="576"/>
      <c r="Q11" s="576"/>
      <c r="R11" s="576"/>
      <c r="S11" s="952"/>
      <c r="T11" s="576"/>
      <c r="U11" s="576"/>
      <c r="V11" s="576"/>
      <c r="W11" s="576"/>
      <c r="X11" s="576"/>
      <c r="Y11" s="72"/>
      <c r="Z11" s="538"/>
      <c r="AA11" s="534"/>
      <c r="AB11" s="539"/>
      <c r="AC11" s="539"/>
      <c r="AD11" s="537"/>
      <c r="AE11" s="537"/>
      <c r="AF11" s="537"/>
      <c r="AG11" s="75"/>
      <c r="AH11" s="75"/>
      <c r="AI11" s="75"/>
      <c r="AJ11" s="75"/>
      <c r="AK11" s="75"/>
      <c r="AL11" s="75"/>
      <c r="AM11" s="75"/>
      <c r="AN11" s="75"/>
      <c r="AO11" s="75"/>
      <c r="AP11" s="54"/>
      <c r="AQ11" s="54"/>
      <c r="AR11" s="54"/>
      <c r="AS11" s="54"/>
      <c r="AT11" s="54"/>
      <c r="AU11" s="54"/>
    </row>
    <row r="12" spans="1:47" ht="21" customHeight="1">
      <c r="A12" s="47" t="s">
        <v>74</v>
      </c>
      <c r="B12" s="76">
        <v>20287</v>
      </c>
      <c r="C12" s="76"/>
      <c r="D12" s="76">
        <v>20550</v>
      </c>
      <c r="E12" s="76"/>
      <c r="F12" s="76">
        <v>20652</v>
      </c>
      <c r="G12" s="76"/>
      <c r="H12" s="76">
        <v>204993</v>
      </c>
      <c r="I12" s="76"/>
      <c r="J12" s="76">
        <v>216913</v>
      </c>
      <c r="K12" s="76"/>
      <c r="L12" s="76">
        <v>199480</v>
      </c>
      <c r="M12" s="76"/>
      <c r="N12" s="76">
        <v>89531</v>
      </c>
      <c r="O12" s="76"/>
      <c r="P12" s="76">
        <v>97684</v>
      </c>
      <c r="Q12" s="76"/>
      <c r="R12" s="76">
        <v>88888</v>
      </c>
      <c r="S12" s="76"/>
      <c r="T12" s="76">
        <v>116549</v>
      </c>
      <c r="U12" s="76"/>
      <c r="V12" s="76">
        <v>119229</v>
      </c>
      <c r="W12" s="76"/>
      <c r="X12" s="76">
        <v>110592</v>
      </c>
      <c r="Y12" s="77"/>
      <c r="AA12" s="541"/>
      <c r="AB12" s="540"/>
      <c r="AC12" s="539"/>
      <c r="AD12" s="539"/>
      <c r="AE12" s="530"/>
      <c r="AF12" s="531"/>
      <c r="AG12" s="80"/>
      <c r="AH12" s="80"/>
      <c r="AI12" s="79"/>
      <c r="AJ12" s="78"/>
      <c r="AK12" s="80"/>
      <c r="AL12" s="80"/>
      <c r="AM12" s="78"/>
      <c r="AN12" s="78"/>
      <c r="AO12" s="80"/>
      <c r="AP12" s="54"/>
      <c r="AQ12" s="54"/>
      <c r="AR12" s="54"/>
      <c r="AS12" s="54"/>
      <c r="AT12" s="54"/>
      <c r="AU12" s="54"/>
    </row>
    <row r="13" spans="1:47">
      <c r="B13" s="460"/>
      <c r="C13" s="460"/>
      <c r="D13" s="119"/>
      <c r="E13" s="460"/>
      <c r="F13" s="460"/>
      <c r="G13" s="460"/>
      <c r="H13" s="460"/>
      <c r="I13" s="460"/>
      <c r="J13" s="460"/>
      <c r="K13" s="460"/>
      <c r="L13" s="460"/>
      <c r="M13" s="460"/>
      <c r="N13" s="460"/>
      <c r="O13" s="460"/>
      <c r="P13" s="460"/>
      <c r="Q13" s="460"/>
      <c r="R13" s="460"/>
      <c r="S13" s="460"/>
      <c r="T13" s="460"/>
      <c r="U13" s="460"/>
      <c r="V13" s="460"/>
      <c r="W13" s="76"/>
      <c r="X13" s="460"/>
      <c r="Y13" s="76"/>
      <c r="AA13" s="531"/>
      <c r="AB13" s="119"/>
      <c r="AC13" s="539"/>
      <c r="AD13" s="532"/>
      <c r="AE13" s="533"/>
      <c r="AF13" s="533"/>
      <c r="AG13" s="87"/>
      <c r="AH13" s="87"/>
      <c r="AI13" s="87"/>
      <c r="AJ13" s="86"/>
      <c r="AK13" s="88"/>
      <c r="AL13" s="88"/>
      <c r="AM13" s="86"/>
      <c r="AN13" s="89"/>
      <c r="AO13" s="88"/>
      <c r="AP13" s="54"/>
      <c r="AQ13" s="54"/>
      <c r="AR13" s="54"/>
      <c r="AS13" s="54"/>
      <c r="AT13" s="54"/>
      <c r="AU13" s="54"/>
    </row>
    <row r="14" spans="1:47">
      <c r="A14" s="144" t="s">
        <v>39</v>
      </c>
      <c r="B14" s="81">
        <v>9631</v>
      </c>
      <c r="C14" s="81"/>
      <c r="D14" s="119">
        <v>10858</v>
      </c>
      <c r="E14" s="81"/>
      <c r="F14" s="81">
        <v>11475</v>
      </c>
      <c r="G14" s="81"/>
      <c r="H14" s="81">
        <v>104394</v>
      </c>
      <c r="I14" s="81"/>
      <c r="J14" s="81">
        <v>121412</v>
      </c>
      <c r="K14" s="81"/>
      <c r="L14" s="81">
        <v>116684</v>
      </c>
      <c r="M14" s="81"/>
      <c r="N14" s="81">
        <v>46833</v>
      </c>
      <c r="O14" s="81"/>
      <c r="P14" s="81">
        <v>52735</v>
      </c>
      <c r="Q14" s="81"/>
      <c r="R14" s="81">
        <v>49005</v>
      </c>
      <c r="S14" s="81"/>
      <c r="T14" s="81">
        <v>63116</v>
      </c>
      <c r="U14" s="81"/>
      <c r="V14" s="81">
        <v>68677</v>
      </c>
      <c r="W14" s="92"/>
      <c r="X14" s="81">
        <v>67679</v>
      </c>
      <c r="Y14" s="92"/>
      <c r="AA14" s="532"/>
      <c r="AB14" s="119"/>
      <c r="AC14" s="533"/>
      <c r="AD14" s="532"/>
      <c r="AE14" s="533"/>
      <c r="AF14" s="533"/>
      <c r="AG14" s="87"/>
      <c r="AH14" s="87"/>
      <c r="AI14" s="87"/>
      <c r="AJ14" s="87"/>
      <c r="AK14" s="93"/>
      <c r="AL14" s="94"/>
      <c r="AM14" s="87"/>
      <c r="AN14" s="89"/>
      <c r="AO14" s="93"/>
      <c r="AP14" s="54"/>
      <c r="AQ14" s="54"/>
      <c r="AR14" s="54"/>
      <c r="AS14" s="54"/>
      <c r="AT14" s="54"/>
      <c r="AU14" s="54"/>
    </row>
    <row r="15" spans="1:47">
      <c r="A15" s="144" t="s">
        <v>40</v>
      </c>
      <c r="B15" s="81">
        <v>5024</v>
      </c>
      <c r="C15" s="81"/>
      <c r="D15" s="92">
        <v>4491</v>
      </c>
      <c r="E15" s="81"/>
      <c r="F15" s="81">
        <v>4427</v>
      </c>
      <c r="G15" s="81"/>
      <c r="H15" s="81">
        <v>53773</v>
      </c>
      <c r="I15" s="81"/>
      <c r="J15" s="81">
        <v>50214</v>
      </c>
      <c r="K15" s="81"/>
      <c r="L15" s="81">
        <v>45092</v>
      </c>
      <c r="M15" s="81"/>
      <c r="N15" s="81">
        <v>21780</v>
      </c>
      <c r="O15" s="81"/>
      <c r="P15" s="81">
        <v>23093</v>
      </c>
      <c r="Q15" s="81"/>
      <c r="R15" s="81">
        <v>21387</v>
      </c>
      <c r="S15" s="81"/>
      <c r="T15" s="81">
        <v>29745</v>
      </c>
      <c r="U15" s="81"/>
      <c r="V15" s="81">
        <v>27121</v>
      </c>
      <c r="W15" s="84"/>
      <c r="X15" s="81">
        <v>23705</v>
      </c>
      <c r="Y15" s="84"/>
      <c r="AA15" s="57"/>
      <c r="AB15" s="84"/>
      <c r="AC15" s="87"/>
      <c r="AD15" s="96"/>
      <c r="AE15" s="87"/>
      <c r="AF15" s="87"/>
      <c r="AG15" s="87"/>
      <c r="AH15" s="87"/>
      <c r="AI15" s="87"/>
      <c r="AJ15" s="87"/>
      <c r="AK15" s="93"/>
      <c r="AL15" s="94"/>
      <c r="AM15" s="87"/>
      <c r="AN15" s="89"/>
      <c r="AO15" s="93"/>
      <c r="AP15" s="54"/>
      <c r="AQ15" s="54"/>
      <c r="AR15" s="54"/>
      <c r="AS15" s="54"/>
      <c r="AT15" s="54"/>
      <c r="AU15" s="54"/>
    </row>
    <row r="16" spans="1:47">
      <c r="A16" s="144" t="s">
        <v>41</v>
      </c>
      <c r="B16" s="81">
        <v>3838</v>
      </c>
      <c r="C16" s="81"/>
      <c r="D16" s="92">
        <v>3439</v>
      </c>
      <c r="E16" s="81"/>
      <c r="F16" s="81">
        <v>3163</v>
      </c>
      <c r="G16" s="81"/>
      <c r="H16" s="81">
        <v>33003</v>
      </c>
      <c r="I16" s="81"/>
      <c r="J16" s="81">
        <v>30284</v>
      </c>
      <c r="K16" s="81"/>
      <c r="L16" s="81">
        <v>25636</v>
      </c>
      <c r="M16" s="81"/>
      <c r="N16" s="81">
        <v>14668</v>
      </c>
      <c r="O16" s="81"/>
      <c r="P16" s="81">
        <v>15252</v>
      </c>
      <c r="Q16" s="81"/>
      <c r="R16" s="81">
        <v>13283</v>
      </c>
      <c r="S16" s="81"/>
      <c r="T16" s="81">
        <v>16017</v>
      </c>
      <c r="U16" s="81"/>
      <c r="V16" s="81">
        <v>15032</v>
      </c>
      <c r="W16" s="97"/>
      <c r="X16" s="81">
        <v>12353</v>
      </c>
      <c r="Y16" s="97"/>
      <c r="AA16" s="57"/>
      <c r="AB16" s="81"/>
      <c r="AC16" s="87"/>
      <c r="AD16" s="96"/>
      <c r="AE16" s="87"/>
      <c r="AF16" s="87"/>
      <c r="AG16" s="87"/>
      <c r="AH16" s="87"/>
      <c r="AI16" s="87"/>
      <c r="AJ16" s="87"/>
      <c r="AK16" s="93"/>
      <c r="AL16" s="94"/>
      <c r="AM16" s="87"/>
      <c r="AN16" s="89"/>
      <c r="AO16" s="93"/>
      <c r="AP16" s="54"/>
      <c r="AQ16" s="54"/>
      <c r="AR16" s="54"/>
      <c r="AS16" s="54"/>
      <c r="AT16" s="54"/>
      <c r="AU16" s="54"/>
    </row>
    <row r="17" spans="1:47">
      <c r="A17" s="144" t="s">
        <v>42</v>
      </c>
      <c r="B17" s="81">
        <v>1794</v>
      </c>
      <c r="C17" s="81"/>
      <c r="D17" s="92">
        <v>1762</v>
      </c>
      <c r="E17" s="81"/>
      <c r="F17" s="81">
        <v>1587</v>
      </c>
      <c r="G17" s="81"/>
      <c r="H17" s="81">
        <v>13823</v>
      </c>
      <c r="I17" s="81"/>
      <c r="J17" s="81">
        <v>15003</v>
      </c>
      <c r="K17" s="81"/>
      <c r="L17" s="81">
        <v>12068</v>
      </c>
      <c r="M17" s="81"/>
      <c r="N17" s="81">
        <v>6250</v>
      </c>
      <c r="O17" s="81"/>
      <c r="P17" s="81">
        <v>6604</v>
      </c>
      <c r="Q17" s="81"/>
      <c r="R17" s="81">
        <v>5213</v>
      </c>
      <c r="S17" s="81"/>
      <c r="T17" s="81">
        <v>7671</v>
      </c>
      <c r="U17" s="81"/>
      <c r="V17" s="81">
        <v>8399</v>
      </c>
      <c r="W17" s="97"/>
      <c r="X17" s="81">
        <v>6855</v>
      </c>
      <c r="Y17" s="97"/>
      <c r="AA17" s="57"/>
      <c r="AB17" s="81"/>
      <c r="AC17" s="87"/>
      <c r="AD17" s="98"/>
      <c r="AE17" s="87"/>
      <c r="AF17" s="87"/>
      <c r="AG17" s="87"/>
      <c r="AH17" s="87"/>
      <c r="AI17" s="87"/>
      <c r="AJ17" s="87"/>
      <c r="AK17" s="93"/>
      <c r="AL17" s="94"/>
      <c r="AM17" s="87"/>
      <c r="AN17" s="89"/>
      <c r="AO17" s="93"/>
      <c r="AP17" s="54"/>
      <c r="AQ17" s="54"/>
      <c r="AR17" s="54"/>
      <c r="AS17" s="54"/>
      <c r="AT17" s="54"/>
      <c r="AU17" s="54"/>
    </row>
    <row r="18" spans="1:47">
      <c r="A18" s="146"/>
      <c r="B18" s="81"/>
      <c r="C18" s="81"/>
      <c r="E18" s="81"/>
      <c r="G18" s="81"/>
      <c r="H18" s="81"/>
      <c r="I18" s="81"/>
      <c r="K18" s="81"/>
      <c r="L18" s="145"/>
      <c r="M18" s="81"/>
      <c r="N18" s="81"/>
      <c r="O18" s="81"/>
      <c r="Q18" s="81"/>
      <c r="S18" s="81"/>
      <c r="T18" s="81"/>
      <c r="U18" s="81"/>
      <c r="V18" s="462"/>
      <c r="W18" s="682"/>
      <c r="X18" s="462"/>
      <c r="Y18" s="99"/>
      <c r="Z18" s="99"/>
      <c r="AA18" s="99"/>
      <c r="AB18" s="99"/>
      <c r="AC18" s="94"/>
      <c r="AD18" s="94"/>
      <c r="AE18" s="100"/>
      <c r="AF18" s="101"/>
      <c r="AG18" s="101"/>
      <c r="AH18" s="101"/>
      <c r="AI18" s="101"/>
      <c r="AJ18" s="101"/>
      <c r="AK18" s="101"/>
      <c r="AL18" s="101"/>
      <c r="AM18" s="101"/>
      <c r="AN18" s="101"/>
      <c r="AO18" s="101"/>
      <c r="AP18" s="54"/>
      <c r="AQ18" s="54"/>
      <c r="AR18" s="54"/>
      <c r="AS18" s="54"/>
      <c r="AT18" s="54"/>
      <c r="AU18" s="54"/>
    </row>
    <row r="19" spans="1:47">
      <c r="A19" s="99"/>
      <c r="B19" s="81"/>
      <c r="C19" s="81"/>
      <c r="D19" s="81"/>
      <c r="E19" s="81"/>
      <c r="F19" s="81"/>
      <c r="G19" s="81"/>
      <c r="H19" s="145"/>
      <c r="I19" s="81"/>
      <c r="J19" s="81"/>
      <c r="K19" s="81"/>
      <c r="L19" s="145"/>
      <c r="M19" s="81"/>
      <c r="N19" s="145"/>
      <c r="O19" s="81"/>
      <c r="P19" s="81"/>
      <c r="Q19" s="81"/>
      <c r="R19" s="93"/>
      <c r="S19" s="81"/>
      <c r="T19" s="145"/>
      <c r="U19" s="81"/>
      <c r="V19" s="81"/>
      <c r="W19" s="81"/>
      <c r="X19" s="93"/>
      <c r="Y19" s="87"/>
      <c r="Z19" s="84"/>
      <c r="AA19" s="112"/>
      <c r="AB19" s="112"/>
      <c r="AC19" s="1207"/>
      <c r="AG19" s="113"/>
      <c r="AN19" s="101"/>
      <c r="AO19" s="101"/>
      <c r="AP19" s="54"/>
      <c r="AQ19" s="103"/>
      <c r="AR19" s="103"/>
      <c r="AS19" s="103"/>
      <c r="AT19" s="54"/>
      <c r="AU19" s="54"/>
    </row>
    <row r="20" spans="1:47">
      <c r="A20" s="99"/>
      <c r="B20" s="81"/>
      <c r="C20" s="81"/>
      <c r="D20" s="81"/>
      <c r="E20" s="81"/>
      <c r="F20" s="81"/>
      <c r="G20" s="81"/>
      <c r="H20" s="145"/>
      <c r="I20" s="81"/>
      <c r="J20" s="81"/>
      <c r="K20" s="81"/>
      <c r="L20" s="145"/>
      <c r="M20" s="81"/>
      <c r="N20" s="145"/>
      <c r="O20" s="81"/>
      <c r="P20" s="81"/>
      <c r="Q20" s="81"/>
      <c r="R20" s="93"/>
      <c r="S20" s="81"/>
      <c r="T20" s="145"/>
      <c r="U20" s="81"/>
      <c r="V20" s="81"/>
      <c r="W20" s="81"/>
      <c r="X20" s="88"/>
      <c r="Y20" s="87"/>
      <c r="Z20" s="84"/>
      <c r="AA20" s="112"/>
      <c r="AB20" s="112"/>
      <c r="AC20" s="1207"/>
      <c r="AD20" s="114"/>
      <c r="AN20" s="101"/>
      <c r="AO20" s="101"/>
      <c r="AP20" s="54"/>
      <c r="AQ20" s="103"/>
      <c r="AR20" s="103"/>
      <c r="AS20" s="103"/>
      <c r="AT20" s="54"/>
      <c r="AU20" s="54"/>
    </row>
    <row r="21" spans="1:47">
      <c r="A21" s="99"/>
      <c r="B21" s="81"/>
      <c r="C21" s="81"/>
      <c r="D21" s="81"/>
      <c r="E21" s="81"/>
      <c r="F21" s="81"/>
      <c r="G21" s="81"/>
      <c r="H21" s="145"/>
      <c r="I21" s="81"/>
      <c r="J21" s="81"/>
      <c r="K21" s="81"/>
      <c r="L21" s="149"/>
      <c r="M21" s="81"/>
      <c r="N21" s="145"/>
      <c r="O21" s="81"/>
      <c r="P21" s="81"/>
      <c r="Q21" s="81"/>
      <c r="R21" s="93"/>
      <c r="S21" s="81"/>
      <c r="T21" s="145"/>
      <c r="U21" s="81"/>
      <c r="V21" s="81"/>
      <c r="W21" s="81"/>
      <c r="X21" s="81"/>
      <c r="Y21" s="87"/>
      <c r="Z21" s="84"/>
      <c r="AA21" s="112"/>
      <c r="AB21" s="112"/>
      <c r="AC21" s="1207"/>
      <c r="AD21" s="105"/>
      <c r="AE21" s="100"/>
      <c r="AF21" s="101"/>
      <c r="AG21" s="101"/>
      <c r="AH21" s="101"/>
      <c r="AI21" s="101"/>
      <c r="AJ21" s="101"/>
      <c r="AK21" s="101"/>
      <c r="AL21" s="101"/>
      <c r="AM21" s="101"/>
      <c r="AN21" s="101"/>
      <c r="AO21" s="54"/>
      <c r="AP21" s="54"/>
      <c r="AQ21" s="103"/>
      <c r="AR21" s="103"/>
      <c r="AS21" s="103"/>
      <c r="AT21" s="54"/>
      <c r="AU21" s="54"/>
    </row>
    <row r="22" spans="1:47">
      <c r="A22" s="147"/>
      <c r="B22" s="138"/>
      <c r="C22" s="138"/>
      <c r="D22" s="138"/>
      <c r="E22" s="138"/>
      <c r="F22" s="81"/>
      <c r="G22" s="138"/>
      <c r="H22" s="145"/>
      <c r="I22" s="81"/>
      <c r="J22" s="81"/>
      <c r="K22" s="81"/>
      <c r="L22" s="149"/>
      <c r="M22" s="81"/>
      <c r="N22" s="145"/>
      <c r="O22" s="81"/>
      <c r="P22" s="81"/>
      <c r="Q22" s="81"/>
      <c r="R22" s="93"/>
      <c r="S22" s="81"/>
      <c r="T22" s="145"/>
      <c r="U22" s="81"/>
      <c r="V22" s="81"/>
      <c r="W22" s="81"/>
      <c r="X22" s="88"/>
      <c r="Y22" s="87"/>
      <c r="Z22" s="84"/>
      <c r="AA22" s="112"/>
      <c r="AB22" s="112"/>
      <c r="AC22" s="1207"/>
      <c r="AD22" s="110"/>
      <c r="AE22" s="100"/>
      <c r="AF22" s="101"/>
      <c r="AG22" s="101"/>
      <c r="AH22" s="101"/>
      <c r="AI22" s="101"/>
      <c r="AJ22" s="101"/>
      <c r="AK22" s="101"/>
      <c r="AL22" s="101"/>
      <c r="AM22" s="101"/>
      <c r="AN22" s="101"/>
      <c r="AO22" s="101"/>
      <c r="AP22" s="54"/>
      <c r="AQ22" s="103"/>
      <c r="AR22" s="103"/>
      <c r="AS22" s="103"/>
      <c r="AT22" s="54"/>
      <c r="AU22" s="54"/>
    </row>
    <row r="23" spans="1:47">
      <c r="A23" s="99"/>
      <c r="B23" s="81"/>
      <c r="C23" s="81"/>
      <c r="D23" s="81"/>
      <c r="E23" s="81"/>
      <c r="F23" s="81"/>
      <c r="G23" s="81"/>
      <c r="H23" s="145"/>
      <c r="I23" s="81"/>
      <c r="J23" s="81"/>
      <c r="K23" s="81"/>
      <c r="L23" s="145"/>
      <c r="M23" s="81"/>
      <c r="N23" s="145"/>
      <c r="O23" s="81"/>
      <c r="P23" s="81"/>
      <c r="Q23" s="81"/>
      <c r="R23" s="93"/>
      <c r="S23" s="81"/>
      <c r="T23" s="145"/>
      <c r="U23" s="81"/>
      <c r="V23" s="81"/>
      <c r="W23" s="81"/>
      <c r="X23" s="92"/>
      <c r="Y23" s="84"/>
      <c r="Z23" s="84"/>
      <c r="AA23" s="112"/>
      <c r="AB23" s="112"/>
      <c r="AC23" s="112"/>
      <c r="AD23" s="112"/>
      <c r="AE23" s="48"/>
      <c r="AF23" s="48"/>
      <c r="AG23" s="48"/>
      <c r="AH23" s="48"/>
      <c r="AI23" s="48"/>
      <c r="AJ23" s="48"/>
      <c r="AK23" s="48"/>
      <c r="AL23" s="48"/>
      <c r="AM23" s="48"/>
      <c r="AN23" s="48"/>
      <c r="AO23" s="48"/>
    </row>
    <row r="24" spans="1:47">
      <c r="A24" s="99"/>
      <c r="B24" s="81"/>
      <c r="C24" s="81"/>
      <c r="D24" s="81"/>
      <c r="E24" s="81"/>
      <c r="F24" s="81"/>
      <c r="G24" s="81"/>
      <c r="H24" s="145"/>
      <c r="I24" s="81"/>
      <c r="J24" s="81"/>
      <c r="K24" s="81"/>
      <c r="L24" s="145"/>
      <c r="M24" s="81"/>
      <c r="N24" s="145"/>
      <c r="O24" s="81"/>
      <c r="P24" s="81"/>
      <c r="Q24" s="81"/>
      <c r="R24" s="93"/>
      <c r="S24" s="81"/>
      <c r="T24" s="145"/>
      <c r="U24" s="81"/>
      <c r="V24" s="81"/>
      <c r="W24" s="81"/>
      <c r="X24" s="92"/>
      <c r="Y24" s="84"/>
      <c r="Z24" s="84"/>
      <c r="AA24" s="112"/>
      <c r="AB24" s="112"/>
      <c r="AC24" s="112"/>
      <c r="AD24" s="112"/>
      <c r="AE24" s="48"/>
      <c r="AF24" s="48"/>
      <c r="AG24" s="48"/>
      <c r="AH24" s="48"/>
      <c r="AI24" s="48"/>
      <c r="AJ24" s="48"/>
      <c r="AK24" s="48"/>
      <c r="AL24" s="48"/>
      <c r="AM24" s="48"/>
      <c r="AN24" s="48"/>
      <c r="AO24" s="48"/>
    </row>
    <row r="25" spans="1:47">
      <c r="A25" s="99"/>
      <c r="B25" s="81"/>
      <c r="C25" s="81"/>
      <c r="D25" s="81"/>
      <c r="E25" s="81"/>
      <c r="F25" s="81"/>
      <c r="G25" s="81"/>
      <c r="H25" s="145"/>
      <c r="I25" s="81"/>
      <c r="J25" s="81"/>
      <c r="K25" s="81"/>
      <c r="L25" s="145"/>
      <c r="M25" s="81"/>
      <c r="N25" s="145"/>
      <c r="O25" s="81"/>
      <c r="P25" s="81"/>
      <c r="Q25" s="81"/>
      <c r="R25" s="93"/>
      <c r="S25" s="81"/>
      <c r="T25" s="145"/>
      <c r="U25" s="81"/>
      <c r="V25" s="81"/>
      <c r="W25" s="81"/>
      <c r="X25" s="88"/>
      <c r="Y25" s="84"/>
      <c r="Z25" s="84"/>
      <c r="AA25" s="112"/>
      <c r="AB25" s="112"/>
      <c r="AC25" s="112"/>
      <c r="AN25" s="48"/>
      <c r="AO25" s="48"/>
    </row>
    <row r="26" spans="1:47">
      <c r="A26" s="150"/>
      <c r="B26" s="92"/>
      <c r="C26" s="92"/>
      <c r="D26" s="92"/>
      <c r="E26" s="92"/>
      <c r="F26" s="81"/>
      <c r="G26" s="92"/>
      <c r="H26" s="145"/>
      <c r="I26" s="81"/>
      <c r="J26" s="81"/>
      <c r="K26" s="81"/>
      <c r="L26" s="145"/>
      <c r="M26" s="81"/>
      <c r="N26" s="145"/>
      <c r="O26" s="81"/>
      <c r="P26" s="81"/>
      <c r="Q26" s="81"/>
      <c r="R26" s="93"/>
      <c r="S26" s="81"/>
      <c r="T26" s="145"/>
      <c r="U26" s="81"/>
      <c r="V26" s="81"/>
      <c r="W26" s="81"/>
      <c r="X26" s="88"/>
      <c r="Y26" s="84"/>
      <c r="Z26" s="84"/>
      <c r="AA26" s="112"/>
      <c r="AB26" s="112"/>
      <c r="AC26" s="112"/>
      <c r="AD26" s="115"/>
      <c r="AE26" s="115"/>
      <c r="AF26" s="115"/>
      <c r="AG26" s="115"/>
      <c r="AH26" s="115"/>
      <c r="AI26" s="115"/>
      <c r="AJ26" s="115"/>
      <c r="AK26" s="115"/>
      <c r="AL26" s="115"/>
      <c r="AM26" s="115"/>
      <c r="AN26" s="115"/>
      <c r="AO26" s="48"/>
    </row>
    <row r="27" spans="1:47">
      <c r="A27" s="45"/>
      <c r="B27" s="92"/>
      <c r="C27" s="92"/>
      <c r="D27" s="92"/>
      <c r="E27" s="92"/>
      <c r="F27" s="81"/>
      <c r="G27" s="92"/>
      <c r="H27" s="145"/>
      <c r="I27" s="81"/>
      <c r="J27" s="81"/>
      <c r="K27" s="81"/>
      <c r="L27" s="145"/>
      <c r="M27" s="81"/>
      <c r="N27" s="145"/>
      <c r="O27" s="81"/>
      <c r="P27" s="81"/>
      <c r="Q27" s="81"/>
      <c r="R27" s="81"/>
      <c r="S27" s="81"/>
      <c r="T27" s="145"/>
      <c r="U27" s="81"/>
      <c r="V27" s="81"/>
      <c r="W27" s="81"/>
      <c r="X27" s="81"/>
      <c r="Y27" s="84"/>
      <c r="Z27" s="84"/>
      <c r="AA27" s="112"/>
      <c r="AB27" s="112"/>
      <c r="AC27" s="112"/>
      <c r="AD27" s="115"/>
      <c r="AE27" s="115"/>
      <c r="AF27" s="115"/>
      <c r="AG27" s="115"/>
      <c r="AH27" s="115"/>
      <c r="AI27" s="115"/>
      <c r="AJ27" s="115"/>
      <c r="AK27" s="115"/>
      <c r="AL27" s="115"/>
      <c r="AM27" s="115"/>
      <c r="AN27" s="115"/>
    </row>
    <row r="28" spans="1:47">
      <c r="A28" s="45"/>
      <c r="B28" s="92"/>
      <c r="C28" s="92"/>
      <c r="D28" s="92"/>
      <c r="E28" s="92"/>
      <c r="F28" s="81"/>
      <c r="G28" s="92"/>
      <c r="H28" s="145"/>
      <c r="I28" s="81"/>
      <c r="J28" s="81"/>
      <c r="K28" s="81"/>
      <c r="L28" s="145"/>
      <c r="M28" s="81"/>
      <c r="N28" s="145"/>
      <c r="O28" s="81"/>
      <c r="P28" s="81"/>
      <c r="Q28" s="81"/>
      <c r="R28" s="81"/>
      <c r="S28" s="81"/>
      <c r="T28" s="145"/>
      <c r="U28" s="81"/>
      <c r="V28" s="81"/>
      <c r="W28" s="81"/>
      <c r="X28" s="81"/>
      <c r="Y28" s="84"/>
      <c r="Z28" s="84"/>
      <c r="AA28" s="112"/>
      <c r="AB28" s="112"/>
      <c r="AC28" s="112"/>
      <c r="AD28" s="116"/>
      <c r="AE28" s="116"/>
      <c r="AF28" s="116"/>
      <c r="AG28" s="116"/>
      <c r="AH28" s="116"/>
      <c r="AI28" s="116"/>
      <c r="AJ28" s="116"/>
      <c r="AK28" s="116"/>
      <c r="AL28" s="116"/>
      <c r="AM28" s="116"/>
      <c r="AN28" s="116"/>
    </row>
    <row r="29" spans="1:47">
      <c r="A29" s="117"/>
      <c r="B29" s="117"/>
      <c r="C29" s="117"/>
      <c r="D29" s="117"/>
      <c r="E29" s="117"/>
      <c r="F29" s="117"/>
      <c r="G29" s="117"/>
      <c r="H29" s="117"/>
      <c r="I29" s="117"/>
      <c r="J29" s="81"/>
      <c r="K29" s="117"/>
      <c r="L29" s="117"/>
      <c r="M29" s="117"/>
      <c r="N29" s="117"/>
      <c r="O29" s="117"/>
      <c r="P29" s="117"/>
      <c r="Q29" s="117"/>
      <c r="R29" s="117"/>
      <c r="S29" s="117"/>
      <c r="T29" s="117"/>
      <c r="U29" s="117"/>
      <c r="V29" s="118"/>
      <c r="W29" s="118"/>
      <c r="X29" s="118"/>
      <c r="Y29" s="118"/>
      <c r="Z29" s="118"/>
      <c r="AA29" s="112"/>
      <c r="AB29" s="112"/>
      <c r="AC29" s="112"/>
      <c r="AD29" s="112"/>
    </row>
    <row r="30" spans="1:47" ht="24" customHeight="1">
      <c r="Y30" s="84"/>
      <c r="Z30" s="84"/>
      <c r="AA30" s="112"/>
      <c r="AB30" s="112"/>
      <c r="AC30" s="112"/>
    </row>
    <row r="31" spans="1:47">
      <c r="A31" s="99"/>
      <c r="B31" s="99"/>
      <c r="C31" s="99"/>
      <c r="D31" s="99"/>
      <c r="E31" s="99"/>
      <c r="F31" s="99"/>
      <c r="G31" s="99"/>
      <c r="H31" s="99"/>
      <c r="I31" s="99"/>
      <c r="J31" s="99"/>
      <c r="K31" s="99"/>
      <c r="L31" s="99"/>
      <c r="M31" s="99"/>
      <c r="N31" s="99"/>
      <c r="O31" s="99"/>
      <c r="P31" s="99"/>
      <c r="Q31" s="99"/>
      <c r="R31" s="99"/>
      <c r="S31" s="99"/>
      <c r="T31" s="99"/>
      <c r="U31" s="99"/>
      <c r="V31" s="84"/>
      <c r="W31" s="84"/>
      <c r="X31" s="84"/>
      <c r="Y31" s="84"/>
      <c r="Z31" s="84"/>
      <c r="AA31" s="112"/>
      <c r="AB31" s="112"/>
      <c r="AC31" s="112"/>
      <c r="AD31" s="112"/>
    </row>
    <row r="32" spans="1:47">
      <c r="A32" s="45"/>
      <c r="B32" s="45"/>
      <c r="C32" s="45"/>
      <c r="D32" s="45"/>
      <c r="E32" s="45"/>
      <c r="F32" s="45"/>
      <c r="G32" s="45"/>
      <c r="H32" s="45"/>
      <c r="I32" s="45"/>
      <c r="J32" s="45"/>
      <c r="K32" s="45"/>
      <c r="L32" s="45"/>
      <c r="M32" s="45"/>
      <c r="N32" s="45"/>
      <c r="O32" s="45"/>
      <c r="P32" s="45"/>
      <c r="Q32" s="45"/>
      <c r="R32" s="45"/>
      <c r="S32" s="45"/>
      <c r="T32" s="45"/>
      <c r="U32" s="45"/>
      <c r="V32" s="119"/>
      <c r="W32" s="119"/>
      <c r="X32" s="119"/>
      <c r="Y32" s="119"/>
      <c r="Z32" s="119"/>
    </row>
    <row r="33" spans="1:26">
      <c r="A33" s="45"/>
      <c r="B33" s="45"/>
      <c r="C33" s="45"/>
      <c r="D33" s="45"/>
      <c r="E33" s="45"/>
      <c r="F33" s="45"/>
      <c r="G33" s="45"/>
      <c r="H33" s="45"/>
      <c r="I33" s="45"/>
      <c r="J33" s="45"/>
      <c r="K33" s="45"/>
      <c r="L33" s="45"/>
      <c r="M33" s="45"/>
      <c r="N33" s="45"/>
      <c r="O33" s="45"/>
      <c r="P33" s="45"/>
      <c r="Q33" s="45"/>
      <c r="R33" s="45"/>
      <c r="S33" s="45"/>
      <c r="T33" s="45"/>
      <c r="U33" s="45"/>
      <c r="V33" s="119"/>
      <c r="W33" s="119"/>
      <c r="X33" s="119"/>
      <c r="Y33" s="119"/>
      <c r="Z33" s="119"/>
    </row>
    <row r="34" spans="1:26">
      <c r="A34" s="45"/>
      <c r="B34" s="45"/>
      <c r="C34" s="45"/>
      <c r="D34" s="45"/>
      <c r="E34" s="45"/>
      <c r="F34" s="45"/>
      <c r="G34" s="45"/>
      <c r="H34" s="45"/>
      <c r="I34" s="45"/>
      <c r="J34" s="45"/>
      <c r="K34" s="45"/>
      <c r="L34" s="45"/>
      <c r="M34" s="45"/>
      <c r="N34" s="45"/>
      <c r="O34" s="45"/>
      <c r="P34" s="45"/>
      <c r="Q34" s="45"/>
      <c r="R34" s="45"/>
      <c r="S34" s="45"/>
      <c r="T34" s="45"/>
      <c r="U34" s="45"/>
      <c r="V34" s="119"/>
      <c r="W34" s="119"/>
      <c r="X34" s="119"/>
      <c r="Y34" s="119"/>
      <c r="Z34" s="119"/>
    </row>
    <row r="35" spans="1:26">
      <c r="A35" s="45"/>
      <c r="B35" s="45"/>
      <c r="C35" s="45"/>
      <c r="D35" s="45"/>
      <c r="E35" s="45"/>
      <c r="F35" s="45"/>
      <c r="G35" s="45"/>
      <c r="H35" s="45"/>
      <c r="I35" s="45"/>
      <c r="J35" s="45"/>
      <c r="K35" s="45"/>
      <c r="L35" s="45"/>
      <c r="M35" s="45"/>
      <c r="N35" s="45"/>
      <c r="O35" s="45"/>
      <c r="P35" s="45"/>
      <c r="Q35" s="45"/>
      <c r="R35" s="45"/>
      <c r="S35" s="45"/>
      <c r="T35" s="45"/>
      <c r="U35" s="45"/>
      <c r="V35" s="119"/>
      <c r="W35" s="119"/>
      <c r="X35" s="119"/>
      <c r="Y35" s="119"/>
      <c r="Z35" s="119"/>
    </row>
    <row r="36" spans="1:26">
      <c r="A36" s="45"/>
      <c r="B36" s="45"/>
      <c r="C36" s="45"/>
      <c r="D36" s="45"/>
      <c r="E36" s="45"/>
      <c r="F36" s="45"/>
      <c r="G36" s="45"/>
      <c r="H36" s="45"/>
      <c r="I36" s="45"/>
      <c r="J36" s="45"/>
      <c r="K36" s="45"/>
      <c r="L36" s="45"/>
      <c r="M36" s="45"/>
      <c r="N36" s="45"/>
      <c r="O36" s="45"/>
      <c r="P36" s="45"/>
      <c r="Q36" s="45"/>
      <c r="R36" s="45"/>
      <c r="S36" s="45"/>
      <c r="T36" s="45"/>
      <c r="U36" s="45"/>
      <c r="V36" s="119"/>
      <c r="W36" s="119"/>
      <c r="X36" s="119"/>
      <c r="Y36" s="119"/>
      <c r="Z36" s="119"/>
    </row>
    <row r="37" spans="1:26">
      <c r="A37" s="45"/>
      <c r="B37" s="45"/>
      <c r="C37" s="45"/>
      <c r="D37" s="45"/>
      <c r="E37" s="45"/>
      <c r="F37" s="45"/>
      <c r="G37" s="45"/>
      <c r="H37" s="45"/>
      <c r="I37" s="45"/>
      <c r="J37" s="45"/>
      <c r="K37" s="45"/>
      <c r="L37" s="45"/>
      <c r="M37" s="45"/>
      <c r="N37" s="45"/>
      <c r="O37" s="45"/>
      <c r="P37" s="45"/>
      <c r="Q37" s="45"/>
      <c r="R37" s="45"/>
      <c r="S37" s="45"/>
      <c r="T37" s="45"/>
      <c r="U37" s="45"/>
      <c r="V37" s="119"/>
      <c r="W37" s="119"/>
      <c r="X37" s="119"/>
      <c r="Y37" s="119"/>
      <c r="Z37" s="119"/>
    </row>
    <row r="38" spans="1:26">
      <c r="A38" s="45"/>
      <c r="B38" s="45"/>
      <c r="C38" s="45"/>
      <c r="D38" s="45"/>
      <c r="E38" s="45"/>
      <c r="F38" s="45"/>
      <c r="G38" s="45"/>
      <c r="H38" s="45"/>
      <c r="I38" s="45"/>
      <c r="J38" s="45"/>
      <c r="K38" s="45"/>
      <c r="L38" s="45"/>
      <c r="M38" s="45"/>
      <c r="N38" s="45"/>
      <c r="O38" s="45"/>
      <c r="P38" s="45"/>
      <c r="Q38" s="45"/>
      <c r="R38" s="45"/>
      <c r="S38" s="45"/>
      <c r="T38" s="45"/>
      <c r="U38" s="45"/>
      <c r="V38" s="119"/>
      <c r="W38" s="119"/>
      <c r="X38" s="119"/>
      <c r="Y38" s="119"/>
      <c r="Z38" s="119"/>
    </row>
    <row r="39" spans="1:26">
      <c r="A39" s="120"/>
      <c r="B39" s="120"/>
      <c r="C39" s="120"/>
      <c r="D39" s="120"/>
      <c r="E39" s="120"/>
      <c r="F39" s="120"/>
      <c r="G39" s="120"/>
      <c r="H39" s="120"/>
      <c r="I39" s="120"/>
      <c r="J39" s="120"/>
      <c r="K39" s="120"/>
      <c r="L39" s="120"/>
      <c r="M39" s="120"/>
      <c r="N39" s="120"/>
      <c r="O39" s="120"/>
      <c r="P39" s="120"/>
      <c r="Q39" s="120"/>
      <c r="R39" s="120"/>
      <c r="S39" s="120"/>
      <c r="T39" s="120"/>
      <c r="U39" s="120"/>
      <c r="V39" s="121"/>
      <c r="W39" s="121"/>
      <c r="X39" s="121"/>
      <c r="Y39" s="121"/>
      <c r="Z39" s="121"/>
    </row>
    <row r="40" spans="1:26">
      <c r="A40" s="45"/>
      <c r="B40" s="45"/>
      <c r="C40" s="45"/>
      <c r="D40" s="45"/>
      <c r="E40" s="45"/>
      <c r="F40" s="45"/>
      <c r="G40" s="45"/>
      <c r="H40" s="45"/>
      <c r="I40" s="45"/>
      <c r="J40" s="45"/>
      <c r="K40" s="45"/>
      <c r="L40" s="45"/>
      <c r="M40" s="45"/>
      <c r="N40" s="45"/>
      <c r="O40" s="45"/>
      <c r="P40" s="45"/>
      <c r="Q40" s="45"/>
      <c r="R40" s="45"/>
      <c r="S40" s="45"/>
      <c r="T40" s="45"/>
      <c r="U40" s="45"/>
      <c r="V40" s="119"/>
      <c r="W40" s="119"/>
      <c r="X40" s="119"/>
      <c r="Y40" s="119"/>
      <c r="Z40" s="119"/>
    </row>
    <row r="41" spans="1:26">
      <c r="A41" s="45"/>
      <c r="B41" s="45"/>
      <c r="C41" s="45"/>
      <c r="D41" s="45"/>
      <c r="E41" s="45"/>
      <c r="F41" s="45"/>
      <c r="G41" s="45"/>
      <c r="H41" s="45"/>
      <c r="I41" s="45"/>
      <c r="J41" s="45"/>
      <c r="K41" s="45"/>
      <c r="L41" s="45"/>
      <c r="M41" s="45"/>
      <c r="N41" s="45"/>
      <c r="O41" s="45"/>
      <c r="P41" s="45"/>
      <c r="Q41" s="45"/>
      <c r="R41" s="45"/>
      <c r="S41" s="45"/>
      <c r="T41" s="45"/>
      <c r="U41" s="45"/>
      <c r="V41" s="119"/>
      <c r="W41" s="119"/>
      <c r="X41" s="119"/>
      <c r="Y41" s="119"/>
      <c r="Z41" s="119"/>
    </row>
    <row r="42" spans="1:26">
      <c r="A42" s="45"/>
      <c r="B42" s="45"/>
      <c r="C42" s="45"/>
      <c r="D42" s="45"/>
      <c r="E42" s="45"/>
      <c r="F42" s="45"/>
      <c r="G42" s="45"/>
      <c r="H42" s="45"/>
      <c r="I42" s="45"/>
      <c r="J42" s="45"/>
      <c r="K42" s="45"/>
      <c r="L42" s="45"/>
      <c r="M42" s="45"/>
      <c r="N42" s="45"/>
      <c r="O42" s="45"/>
      <c r="P42" s="45"/>
      <c r="Q42" s="45"/>
      <c r="R42" s="45"/>
      <c r="S42" s="45"/>
      <c r="T42" s="45"/>
      <c r="U42" s="45"/>
      <c r="V42" s="119"/>
      <c r="W42" s="119"/>
      <c r="X42" s="119"/>
      <c r="Y42" s="119"/>
      <c r="Z42" s="119"/>
    </row>
    <row r="43" spans="1:26">
      <c r="A43" s="45"/>
      <c r="B43" s="45"/>
      <c r="C43" s="45"/>
      <c r="D43" s="45"/>
      <c r="E43" s="45"/>
      <c r="F43" s="45"/>
      <c r="G43" s="45"/>
      <c r="H43" s="45"/>
      <c r="I43" s="45"/>
      <c r="J43" s="45"/>
      <c r="K43" s="45"/>
      <c r="L43" s="45"/>
      <c r="M43" s="45"/>
      <c r="N43" s="45"/>
      <c r="O43" s="45"/>
      <c r="P43" s="45"/>
      <c r="Q43" s="45"/>
      <c r="R43" s="45"/>
      <c r="S43" s="45"/>
      <c r="T43" s="45"/>
      <c r="U43" s="45"/>
      <c r="V43" s="119"/>
      <c r="W43" s="119"/>
      <c r="X43" s="119"/>
      <c r="Y43" s="119"/>
      <c r="Z43" s="119"/>
    </row>
    <row r="44" spans="1:26">
      <c r="A44" s="45"/>
      <c r="B44" s="45"/>
      <c r="C44" s="45"/>
      <c r="D44" s="45"/>
      <c r="E44" s="45"/>
      <c r="F44" s="45"/>
      <c r="G44" s="45"/>
      <c r="H44" s="45"/>
      <c r="I44" s="45"/>
      <c r="J44" s="45"/>
      <c r="K44" s="45"/>
      <c r="L44" s="45"/>
      <c r="M44" s="45"/>
      <c r="N44" s="45"/>
      <c r="O44" s="45"/>
      <c r="P44" s="45"/>
      <c r="Q44" s="45"/>
      <c r="R44" s="45"/>
      <c r="S44" s="45"/>
      <c r="T44" s="45"/>
      <c r="U44" s="45"/>
      <c r="V44" s="119"/>
      <c r="W44" s="119"/>
      <c r="X44" s="119"/>
      <c r="Y44" s="119"/>
      <c r="Z44" s="119"/>
    </row>
    <row r="45" spans="1:26">
      <c r="A45" s="45"/>
      <c r="B45" s="45"/>
      <c r="C45" s="45"/>
      <c r="D45" s="45"/>
      <c r="E45" s="45"/>
      <c r="F45" s="45"/>
      <c r="G45" s="45"/>
      <c r="H45" s="45"/>
      <c r="I45" s="45"/>
      <c r="J45" s="45"/>
      <c r="K45" s="45"/>
      <c r="L45" s="45"/>
      <c r="M45" s="45"/>
      <c r="N45" s="45"/>
      <c r="O45" s="45"/>
      <c r="P45" s="45"/>
      <c r="Q45" s="45"/>
      <c r="R45" s="45"/>
      <c r="S45" s="45"/>
      <c r="T45" s="45"/>
      <c r="U45" s="45"/>
      <c r="V45" s="122"/>
      <c r="W45" s="122"/>
      <c r="X45" s="122"/>
      <c r="Y45" s="122"/>
      <c r="Z45" s="122"/>
    </row>
    <row r="46" spans="1:26">
      <c r="A46" s="45"/>
      <c r="B46" s="45"/>
      <c r="C46" s="45"/>
      <c r="D46" s="45"/>
      <c r="E46" s="45"/>
      <c r="F46" s="45"/>
      <c r="G46" s="45"/>
      <c r="H46" s="45"/>
      <c r="I46" s="45"/>
      <c r="J46" s="45"/>
      <c r="K46" s="45"/>
      <c r="L46" s="45"/>
      <c r="M46" s="45"/>
      <c r="N46" s="45"/>
      <c r="O46" s="45"/>
      <c r="P46" s="45"/>
      <c r="Q46" s="45"/>
      <c r="R46" s="45"/>
      <c r="S46" s="45"/>
      <c r="T46" s="45"/>
      <c r="U46" s="45"/>
      <c r="V46" s="48"/>
      <c r="W46" s="48"/>
      <c r="X46" s="48"/>
      <c r="Y46" s="83"/>
      <c r="Z46" s="83"/>
    </row>
    <row r="47" spans="1:26">
      <c r="A47" s="45"/>
      <c r="B47" s="45"/>
      <c r="C47" s="45"/>
      <c r="D47" s="45"/>
      <c r="E47" s="45"/>
      <c r="F47" s="45"/>
      <c r="G47" s="45"/>
      <c r="H47" s="45"/>
      <c r="I47" s="45"/>
      <c r="J47" s="45"/>
      <c r="K47" s="45"/>
      <c r="L47" s="45"/>
      <c r="M47" s="45"/>
      <c r="N47" s="45"/>
      <c r="O47" s="45"/>
      <c r="P47" s="45"/>
      <c r="Q47" s="45"/>
      <c r="R47" s="45"/>
      <c r="S47" s="45"/>
      <c r="T47" s="45"/>
      <c r="U47" s="45"/>
      <c r="V47" s="48"/>
      <c r="W47" s="48"/>
      <c r="X47" s="48"/>
      <c r="Y47" s="83"/>
      <c r="Z47" s="83"/>
    </row>
    <row r="48" spans="1:26">
      <c r="Y48" s="83"/>
      <c r="Z48" s="83"/>
    </row>
    <row r="49" spans="1:24">
      <c r="A49" s="45"/>
      <c r="B49" s="45"/>
      <c r="C49" s="45"/>
      <c r="D49" s="45"/>
      <c r="E49" s="45"/>
      <c r="F49" s="45"/>
      <c r="G49" s="45"/>
      <c r="H49" s="45"/>
      <c r="I49" s="45"/>
      <c r="J49" s="45"/>
      <c r="K49" s="45"/>
      <c r="L49" s="45"/>
      <c r="M49" s="45"/>
      <c r="N49" s="45"/>
      <c r="O49" s="45"/>
      <c r="P49" s="45"/>
      <c r="Q49" s="45"/>
      <c r="R49" s="45"/>
      <c r="S49" s="45"/>
      <c r="T49" s="45"/>
      <c r="U49" s="45"/>
      <c r="V49" s="48"/>
      <c r="W49" s="48"/>
      <c r="X49" s="48"/>
    </row>
    <row r="50" spans="1:24">
      <c r="A50" s="45"/>
      <c r="B50" s="45"/>
      <c r="C50" s="45"/>
      <c r="D50" s="45"/>
      <c r="E50" s="45"/>
      <c r="F50" s="45"/>
      <c r="G50" s="45"/>
      <c r="H50" s="45"/>
      <c r="I50" s="45"/>
      <c r="J50" s="45"/>
      <c r="K50" s="45"/>
      <c r="L50" s="45"/>
      <c r="M50" s="45"/>
      <c r="N50" s="45"/>
      <c r="O50" s="45"/>
      <c r="P50" s="45"/>
      <c r="Q50" s="45"/>
      <c r="R50" s="45"/>
      <c r="S50" s="45"/>
      <c r="T50" s="45"/>
      <c r="U50" s="45"/>
      <c r="V50" s="48"/>
      <c r="W50" s="48"/>
      <c r="X50" s="48"/>
    </row>
    <row r="51" spans="1:24">
      <c r="A51" s="45"/>
      <c r="B51" s="45"/>
      <c r="C51" s="45"/>
      <c r="D51" s="45"/>
      <c r="E51" s="45"/>
      <c r="F51" s="45"/>
      <c r="G51" s="45"/>
      <c r="H51" s="45"/>
      <c r="I51" s="45"/>
      <c r="J51" s="45"/>
      <c r="K51" s="45"/>
      <c r="L51" s="45"/>
      <c r="M51" s="45"/>
      <c r="N51" s="45"/>
      <c r="O51" s="45"/>
      <c r="P51" s="45"/>
      <c r="Q51" s="45"/>
      <c r="R51" s="45"/>
      <c r="S51" s="45"/>
      <c r="T51" s="45"/>
      <c r="U51" s="45"/>
      <c r="V51" s="48"/>
      <c r="W51" s="48"/>
      <c r="X51" s="48"/>
    </row>
    <row r="52" spans="1:24">
      <c r="A52" s="45"/>
      <c r="B52" s="45"/>
      <c r="C52" s="45"/>
      <c r="D52" s="45"/>
      <c r="E52" s="45"/>
      <c r="F52" s="45"/>
      <c r="G52" s="45"/>
      <c r="H52" s="45"/>
      <c r="I52" s="45"/>
      <c r="J52" s="45"/>
      <c r="K52" s="45"/>
      <c r="L52" s="45"/>
      <c r="M52" s="45"/>
      <c r="N52" s="45"/>
      <c r="O52" s="45"/>
      <c r="P52" s="45"/>
      <c r="Q52" s="45"/>
      <c r="R52" s="45"/>
      <c r="S52" s="45"/>
      <c r="T52" s="45"/>
      <c r="U52" s="45"/>
      <c r="V52" s="48"/>
      <c r="W52" s="48"/>
      <c r="X52" s="48"/>
    </row>
    <row r="53" spans="1:24">
      <c r="A53" s="45"/>
      <c r="B53" s="45"/>
      <c r="C53" s="45"/>
      <c r="D53" s="45"/>
      <c r="E53" s="45"/>
      <c r="F53" s="45"/>
      <c r="G53" s="45"/>
      <c r="H53" s="45"/>
      <c r="I53" s="45"/>
      <c r="J53" s="45"/>
      <c r="K53" s="45"/>
      <c r="L53" s="45"/>
      <c r="M53" s="45"/>
      <c r="N53" s="45"/>
      <c r="O53" s="45"/>
      <c r="P53" s="45"/>
      <c r="Q53" s="45"/>
      <c r="R53" s="45"/>
      <c r="S53" s="45"/>
      <c r="T53" s="45"/>
      <c r="U53" s="45"/>
      <c r="V53" s="48"/>
      <c r="W53" s="48"/>
      <c r="X53" s="48"/>
    </row>
    <row r="54" spans="1:24">
      <c r="A54" s="45"/>
      <c r="B54" s="45"/>
      <c r="C54" s="45"/>
      <c r="D54" s="45"/>
      <c r="E54" s="45"/>
      <c r="F54" s="45"/>
      <c r="G54" s="45"/>
      <c r="H54" s="45"/>
      <c r="I54" s="45"/>
      <c r="J54" s="45"/>
      <c r="K54" s="45"/>
      <c r="L54" s="45"/>
      <c r="M54" s="45"/>
      <c r="N54" s="45"/>
      <c r="O54" s="45"/>
      <c r="P54" s="45"/>
      <c r="Q54" s="45"/>
      <c r="R54" s="45"/>
      <c r="S54" s="45"/>
      <c r="T54" s="45"/>
      <c r="U54" s="45"/>
      <c r="V54" s="48"/>
      <c r="W54" s="48"/>
      <c r="X54" s="48"/>
    </row>
    <row r="55" spans="1:24">
      <c r="A55" s="45"/>
      <c r="B55" s="45"/>
      <c r="C55" s="45"/>
      <c r="D55" s="45"/>
      <c r="E55" s="45"/>
      <c r="F55" s="45"/>
      <c r="G55" s="45"/>
      <c r="H55" s="45"/>
      <c r="I55" s="45"/>
      <c r="J55" s="45"/>
      <c r="K55" s="45"/>
      <c r="L55" s="45"/>
      <c r="M55" s="45"/>
      <c r="N55" s="45"/>
      <c r="O55" s="45"/>
      <c r="P55" s="45"/>
      <c r="Q55" s="45"/>
      <c r="R55" s="45"/>
      <c r="S55" s="45"/>
      <c r="T55" s="45"/>
      <c r="U55" s="45"/>
      <c r="V55" s="48"/>
      <c r="W55" s="48"/>
      <c r="X55" s="48"/>
    </row>
    <row r="56" spans="1:24">
      <c r="A56" s="45"/>
      <c r="B56" s="45"/>
      <c r="C56" s="45"/>
      <c r="D56" s="45"/>
      <c r="E56" s="45"/>
      <c r="F56" s="45"/>
      <c r="G56" s="45"/>
      <c r="H56" s="45"/>
      <c r="I56" s="45"/>
      <c r="J56" s="45"/>
      <c r="K56" s="45"/>
      <c r="L56" s="45"/>
      <c r="M56" s="45"/>
      <c r="N56" s="45"/>
      <c r="O56" s="45"/>
      <c r="P56" s="45"/>
      <c r="Q56" s="45"/>
      <c r="R56" s="45"/>
      <c r="S56" s="45"/>
      <c r="T56" s="45"/>
      <c r="U56" s="45"/>
      <c r="V56" s="48"/>
      <c r="W56" s="48"/>
      <c r="X56" s="48"/>
    </row>
    <row r="57" spans="1:24">
      <c r="A57" s="45"/>
      <c r="B57" s="45"/>
      <c r="C57" s="45"/>
      <c r="D57" s="45"/>
      <c r="E57" s="45"/>
      <c r="F57" s="45"/>
      <c r="G57" s="45"/>
      <c r="H57" s="45"/>
      <c r="I57" s="45"/>
      <c r="J57" s="45"/>
      <c r="K57" s="45"/>
      <c r="L57" s="45"/>
      <c r="M57" s="45"/>
      <c r="N57" s="45"/>
      <c r="O57" s="45"/>
      <c r="P57" s="45"/>
      <c r="Q57" s="45"/>
      <c r="R57" s="45"/>
      <c r="S57" s="45"/>
      <c r="T57" s="45"/>
      <c r="U57" s="45"/>
      <c r="V57" s="48"/>
      <c r="W57" s="48"/>
      <c r="X57" s="48"/>
    </row>
    <row r="58" spans="1:24">
      <c r="A58" s="45"/>
      <c r="B58" s="45"/>
      <c r="C58" s="45"/>
      <c r="D58" s="45"/>
      <c r="E58" s="45"/>
      <c r="F58" s="45"/>
      <c r="G58" s="45"/>
      <c r="H58" s="45"/>
      <c r="I58" s="45"/>
      <c r="J58" s="45"/>
      <c r="K58" s="45"/>
      <c r="L58" s="45"/>
      <c r="M58" s="45"/>
      <c r="N58" s="45"/>
      <c r="O58" s="45"/>
      <c r="P58" s="45"/>
      <c r="Q58" s="45"/>
      <c r="R58" s="45"/>
      <c r="S58" s="45"/>
      <c r="T58" s="45"/>
      <c r="U58" s="45"/>
      <c r="V58" s="48"/>
      <c r="W58" s="48"/>
      <c r="X58" s="48"/>
    </row>
    <row r="59" spans="1:24">
      <c r="A59" s="45"/>
      <c r="B59" s="45"/>
      <c r="C59" s="45"/>
      <c r="D59" s="45"/>
      <c r="E59" s="45"/>
      <c r="F59" s="45"/>
      <c r="G59" s="45"/>
      <c r="H59" s="45"/>
      <c r="I59" s="45"/>
      <c r="J59" s="45"/>
      <c r="K59" s="45"/>
      <c r="L59" s="45"/>
      <c r="M59" s="45"/>
      <c r="N59" s="45"/>
      <c r="O59" s="45"/>
      <c r="P59" s="45"/>
      <c r="Q59" s="45"/>
      <c r="R59" s="45"/>
      <c r="S59" s="45"/>
      <c r="T59" s="45"/>
      <c r="U59" s="45"/>
      <c r="V59" s="48"/>
      <c r="W59" s="48"/>
      <c r="X59" s="48"/>
    </row>
    <row r="60" spans="1:24">
      <c r="A60" s="45"/>
      <c r="B60" s="45"/>
      <c r="C60" s="45"/>
      <c r="D60" s="45"/>
      <c r="E60" s="45"/>
      <c r="F60" s="45"/>
      <c r="G60" s="45"/>
      <c r="H60" s="45"/>
      <c r="I60" s="45"/>
      <c r="J60" s="45"/>
      <c r="K60" s="45"/>
      <c r="L60" s="45"/>
      <c r="M60" s="45"/>
      <c r="N60" s="45"/>
      <c r="O60" s="45"/>
      <c r="P60" s="45"/>
      <c r="Q60" s="45"/>
      <c r="R60" s="45"/>
      <c r="S60" s="45"/>
      <c r="T60" s="45"/>
      <c r="U60" s="45"/>
      <c r="V60" s="48"/>
      <c r="W60" s="48"/>
      <c r="X60" s="48"/>
    </row>
    <row r="61" spans="1:24">
      <c r="A61" s="45"/>
      <c r="B61" s="45"/>
      <c r="C61" s="45"/>
      <c r="D61" s="45"/>
      <c r="E61" s="45"/>
      <c r="F61" s="45"/>
      <c r="G61" s="45"/>
      <c r="H61" s="45"/>
      <c r="I61" s="45"/>
      <c r="J61" s="45"/>
      <c r="K61" s="45"/>
      <c r="L61" s="45"/>
      <c r="M61" s="45"/>
      <c r="N61" s="45"/>
      <c r="O61" s="45"/>
      <c r="P61" s="45"/>
      <c r="Q61" s="45"/>
      <c r="R61" s="45"/>
      <c r="S61" s="45"/>
      <c r="T61" s="45"/>
      <c r="U61" s="45"/>
      <c r="V61" s="48"/>
      <c r="W61" s="48"/>
      <c r="X61" s="48"/>
    </row>
    <row r="62" spans="1:24">
      <c r="A62" s="45"/>
      <c r="B62" s="45"/>
      <c r="C62" s="45"/>
      <c r="D62" s="45"/>
      <c r="E62" s="45"/>
      <c r="F62" s="45"/>
      <c r="G62" s="45"/>
      <c r="H62" s="45"/>
      <c r="I62" s="45"/>
      <c r="J62" s="45"/>
      <c r="K62" s="45"/>
      <c r="L62" s="45"/>
      <c r="M62" s="45"/>
      <c r="N62" s="45"/>
      <c r="O62" s="45"/>
      <c r="P62" s="45"/>
      <c r="Q62" s="45"/>
      <c r="R62" s="45"/>
      <c r="S62" s="45"/>
      <c r="T62" s="45"/>
      <c r="U62" s="45"/>
      <c r="V62" s="48"/>
      <c r="W62" s="48"/>
      <c r="X62" s="48"/>
    </row>
    <row r="63" spans="1:24">
      <c r="A63" s="45"/>
      <c r="B63" s="45"/>
      <c r="C63" s="45"/>
      <c r="D63" s="45"/>
      <c r="E63" s="45"/>
      <c r="F63" s="45"/>
      <c r="G63" s="45"/>
      <c r="H63" s="45"/>
      <c r="I63" s="45"/>
      <c r="J63" s="45"/>
      <c r="K63" s="45"/>
      <c r="L63" s="45"/>
      <c r="M63" s="45"/>
      <c r="N63" s="45"/>
      <c r="O63" s="45"/>
      <c r="P63" s="45"/>
      <c r="Q63" s="45"/>
      <c r="R63" s="45"/>
      <c r="S63" s="45"/>
      <c r="T63" s="45"/>
      <c r="U63" s="45"/>
      <c r="V63" s="48"/>
      <c r="W63" s="48"/>
      <c r="X63" s="48"/>
    </row>
    <row r="64" spans="1:24">
      <c r="A64" s="45"/>
      <c r="B64" s="45"/>
      <c r="C64" s="45"/>
      <c r="D64" s="45"/>
      <c r="E64" s="45"/>
      <c r="F64" s="45"/>
      <c r="G64" s="45"/>
      <c r="H64" s="45"/>
      <c r="I64" s="45"/>
      <c r="J64" s="45"/>
      <c r="K64" s="45"/>
      <c r="L64" s="45"/>
      <c r="M64" s="45"/>
      <c r="N64" s="45"/>
      <c r="O64" s="45"/>
      <c r="P64" s="45"/>
      <c r="Q64" s="45"/>
      <c r="R64" s="45"/>
      <c r="S64" s="45"/>
      <c r="T64" s="45"/>
      <c r="U64" s="45"/>
      <c r="V64" s="48"/>
      <c r="W64" s="48"/>
      <c r="X64" s="48"/>
    </row>
    <row r="65" spans="1:24">
      <c r="A65" s="45"/>
      <c r="B65" s="45"/>
      <c r="C65" s="45"/>
      <c r="D65" s="45"/>
      <c r="E65" s="45"/>
      <c r="F65" s="45"/>
      <c r="G65" s="45"/>
      <c r="H65" s="45"/>
      <c r="I65" s="45"/>
      <c r="J65" s="45"/>
      <c r="K65" s="45"/>
      <c r="L65" s="45"/>
      <c r="M65" s="45"/>
      <c r="N65" s="45"/>
      <c r="O65" s="45"/>
      <c r="P65" s="45"/>
      <c r="Q65" s="45"/>
      <c r="R65" s="45"/>
      <c r="S65" s="45"/>
      <c r="T65" s="45"/>
      <c r="U65" s="45"/>
      <c r="V65" s="48"/>
      <c r="W65" s="48"/>
      <c r="X65" s="48"/>
    </row>
    <row r="66" spans="1:24">
      <c r="A66" s="45"/>
      <c r="B66" s="45"/>
      <c r="C66" s="45"/>
      <c r="D66" s="45"/>
      <c r="E66" s="45"/>
      <c r="F66" s="45"/>
      <c r="G66" s="45"/>
      <c r="H66" s="45"/>
      <c r="I66" s="45"/>
      <c r="J66" s="45"/>
      <c r="K66" s="45"/>
      <c r="L66" s="45"/>
      <c r="M66" s="45"/>
      <c r="N66" s="45"/>
      <c r="O66" s="45"/>
      <c r="P66" s="45"/>
      <c r="Q66" s="45"/>
      <c r="R66" s="45"/>
      <c r="S66" s="45"/>
      <c r="T66" s="45"/>
      <c r="U66" s="45"/>
      <c r="V66" s="48"/>
      <c r="W66" s="48"/>
      <c r="X66" s="48"/>
    </row>
    <row r="67" spans="1:24">
      <c r="A67" s="45"/>
      <c r="B67" s="45"/>
      <c r="C67" s="45"/>
      <c r="D67" s="45"/>
      <c r="E67" s="45"/>
      <c r="F67" s="45"/>
      <c r="G67" s="45"/>
      <c r="H67" s="45"/>
      <c r="I67" s="45"/>
      <c r="J67" s="45"/>
      <c r="K67" s="45"/>
      <c r="L67" s="45"/>
      <c r="M67" s="45"/>
      <c r="N67" s="45"/>
      <c r="O67" s="45"/>
      <c r="P67" s="45"/>
      <c r="Q67" s="45"/>
      <c r="R67" s="45"/>
      <c r="S67" s="45"/>
      <c r="T67" s="45"/>
      <c r="U67" s="45"/>
      <c r="V67" s="48"/>
      <c r="W67" s="48"/>
      <c r="X67" s="48"/>
    </row>
    <row r="68" spans="1:24">
      <c r="A68" s="45"/>
      <c r="B68" s="45"/>
      <c r="C68" s="45"/>
      <c r="D68" s="45"/>
      <c r="E68" s="45"/>
      <c r="F68" s="45"/>
      <c r="G68" s="45"/>
      <c r="H68" s="45"/>
      <c r="I68" s="45"/>
      <c r="J68" s="45"/>
      <c r="K68" s="45"/>
      <c r="L68" s="45"/>
      <c r="M68" s="45"/>
      <c r="N68" s="45"/>
      <c r="O68" s="45"/>
      <c r="P68" s="45"/>
      <c r="Q68" s="45"/>
      <c r="R68" s="45"/>
      <c r="S68" s="45"/>
      <c r="T68" s="45"/>
      <c r="U68" s="45"/>
      <c r="V68" s="48"/>
      <c r="W68" s="48"/>
      <c r="X68" s="48"/>
    </row>
    <row r="69" spans="1:24">
      <c r="A69" s="45"/>
      <c r="B69" s="45"/>
      <c r="C69" s="45"/>
      <c r="D69" s="45"/>
      <c r="E69" s="45"/>
      <c r="F69" s="45"/>
      <c r="G69" s="45"/>
      <c r="H69" s="45"/>
      <c r="I69" s="45"/>
      <c r="J69" s="45"/>
      <c r="K69" s="45"/>
      <c r="L69" s="45"/>
      <c r="M69" s="45"/>
      <c r="N69" s="45"/>
      <c r="O69" s="45"/>
      <c r="P69" s="45"/>
      <c r="Q69" s="45"/>
      <c r="R69" s="45"/>
      <c r="S69" s="45"/>
      <c r="T69" s="45"/>
      <c r="U69" s="45"/>
      <c r="V69" s="48"/>
      <c r="W69" s="48"/>
      <c r="X69" s="48"/>
    </row>
    <row r="70" spans="1:24">
      <c r="A70" s="45"/>
      <c r="B70" s="45"/>
      <c r="C70" s="45"/>
      <c r="D70" s="45"/>
      <c r="E70" s="45"/>
      <c r="F70" s="45"/>
      <c r="G70" s="45"/>
      <c r="H70" s="45"/>
      <c r="I70" s="45"/>
      <c r="J70" s="45"/>
      <c r="K70" s="45"/>
      <c r="L70" s="45"/>
      <c r="M70" s="45"/>
      <c r="N70" s="45"/>
      <c r="O70" s="45"/>
      <c r="P70" s="45"/>
      <c r="Q70" s="45"/>
      <c r="R70" s="45"/>
      <c r="S70" s="45"/>
      <c r="T70" s="45"/>
      <c r="U70" s="45"/>
      <c r="V70" s="48"/>
      <c r="W70" s="48"/>
      <c r="X70" s="48"/>
    </row>
    <row r="71" spans="1:24">
      <c r="A71" s="45"/>
      <c r="B71" s="45"/>
      <c r="C71" s="45"/>
      <c r="D71" s="45"/>
      <c r="E71" s="45"/>
      <c r="F71" s="45"/>
      <c r="G71" s="45"/>
      <c r="H71" s="45"/>
      <c r="I71" s="45"/>
      <c r="J71" s="45"/>
      <c r="K71" s="45"/>
      <c r="L71" s="45"/>
      <c r="M71" s="45"/>
      <c r="N71" s="45"/>
      <c r="O71" s="45"/>
      <c r="P71" s="45"/>
      <c r="Q71" s="45"/>
      <c r="R71" s="45"/>
      <c r="S71" s="45"/>
      <c r="T71" s="45"/>
      <c r="U71" s="45"/>
      <c r="V71" s="48"/>
      <c r="W71" s="48"/>
      <c r="X71" s="48"/>
    </row>
    <row r="72" spans="1:24">
      <c r="A72" s="45"/>
      <c r="B72" s="45"/>
      <c r="C72" s="45"/>
      <c r="D72" s="45"/>
      <c r="E72" s="45"/>
      <c r="F72" s="45"/>
      <c r="G72" s="45"/>
      <c r="H72" s="45"/>
      <c r="I72" s="45"/>
      <c r="J72" s="45"/>
      <c r="K72" s="45"/>
      <c r="L72" s="45"/>
      <c r="M72" s="45"/>
      <c r="N72" s="45"/>
      <c r="O72" s="45"/>
      <c r="P72" s="45"/>
      <c r="Q72" s="45"/>
      <c r="R72" s="45"/>
      <c r="S72" s="45"/>
      <c r="T72" s="45"/>
      <c r="U72" s="45"/>
      <c r="V72" s="48"/>
      <c r="W72" s="48"/>
      <c r="X72" s="48"/>
    </row>
    <row r="73" spans="1:24">
      <c r="A73" s="45"/>
      <c r="B73" s="45"/>
      <c r="C73" s="45"/>
      <c r="D73" s="45"/>
      <c r="E73" s="45"/>
      <c r="F73" s="45"/>
      <c r="G73" s="45"/>
      <c r="H73" s="45"/>
      <c r="I73" s="45"/>
      <c r="J73" s="45"/>
      <c r="K73" s="45"/>
      <c r="L73" s="45"/>
      <c r="M73" s="45"/>
      <c r="N73" s="45"/>
      <c r="O73" s="45"/>
      <c r="P73" s="45"/>
      <c r="Q73" s="45"/>
      <c r="R73" s="45"/>
      <c r="S73" s="45"/>
      <c r="T73" s="45"/>
      <c r="U73" s="45"/>
      <c r="V73" s="48"/>
      <c r="W73" s="48"/>
      <c r="X73" s="48"/>
    </row>
    <row r="74" spans="1:24">
      <c r="A74" s="45"/>
      <c r="B74" s="45"/>
      <c r="C74" s="45"/>
      <c r="D74" s="45"/>
      <c r="E74" s="45"/>
      <c r="F74" s="45"/>
      <c r="G74" s="45"/>
      <c r="H74" s="45"/>
      <c r="I74" s="45"/>
      <c r="J74" s="45"/>
      <c r="K74" s="45"/>
      <c r="L74" s="45"/>
      <c r="M74" s="45"/>
      <c r="N74" s="45"/>
      <c r="O74" s="45"/>
      <c r="P74" s="45"/>
      <c r="Q74" s="45"/>
      <c r="R74" s="45"/>
      <c r="S74" s="45"/>
      <c r="T74" s="45"/>
      <c r="U74" s="45"/>
      <c r="V74" s="48"/>
      <c r="W74" s="48"/>
      <c r="X74" s="48"/>
    </row>
    <row r="75" spans="1:24">
      <c r="A75" s="45"/>
      <c r="B75" s="45"/>
      <c r="C75" s="45"/>
      <c r="D75" s="45"/>
      <c r="E75" s="45"/>
      <c r="F75" s="45"/>
      <c r="G75" s="45"/>
      <c r="H75" s="45"/>
      <c r="I75" s="45"/>
      <c r="J75" s="45"/>
      <c r="K75" s="45"/>
      <c r="L75" s="45"/>
      <c r="M75" s="45"/>
      <c r="N75" s="45"/>
      <c r="O75" s="45"/>
      <c r="P75" s="45"/>
      <c r="Q75" s="45"/>
      <c r="R75" s="45"/>
      <c r="S75" s="45"/>
      <c r="T75" s="45"/>
      <c r="U75" s="45"/>
      <c r="V75" s="48"/>
      <c r="W75" s="48"/>
      <c r="X75" s="48"/>
    </row>
    <row r="76" spans="1:24">
      <c r="A76" s="45"/>
      <c r="B76" s="45"/>
      <c r="C76" s="45"/>
      <c r="D76" s="45"/>
      <c r="E76" s="45"/>
      <c r="F76" s="45"/>
      <c r="G76" s="45"/>
      <c r="H76" s="45"/>
      <c r="I76" s="45"/>
      <c r="J76" s="45"/>
      <c r="K76" s="45"/>
      <c r="L76" s="45"/>
      <c r="M76" s="45"/>
      <c r="N76" s="45"/>
      <c r="O76" s="45"/>
      <c r="P76" s="45"/>
      <c r="Q76" s="45"/>
      <c r="R76" s="45"/>
      <c r="S76" s="45"/>
      <c r="T76" s="45"/>
      <c r="U76" s="45"/>
      <c r="V76" s="48"/>
      <c r="W76" s="48"/>
      <c r="X76" s="48"/>
    </row>
    <row r="77" spans="1:24">
      <c r="A77" s="45"/>
      <c r="B77" s="45"/>
      <c r="C77" s="45"/>
      <c r="D77" s="45"/>
      <c r="E77" s="45"/>
      <c r="F77" s="45"/>
      <c r="G77" s="45"/>
      <c r="H77" s="45"/>
      <c r="I77" s="45"/>
      <c r="J77" s="45"/>
      <c r="K77" s="45"/>
      <c r="L77" s="45"/>
      <c r="M77" s="45"/>
      <c r="N77" s="45"/>
      <c r="O77" s="45"/>
      <c r="P77" s="45"/>
      <c r="Q77" s="45"/>
      <c r="R77" s="45"/>
      <c r="S77" s="45"/>
      <c r="T77" s="45"/>
      <c r="U77" s="45"/>
      <c r="V77" s="48"/>
      <c r="W77" s="48"/>
      <c r="X77" s="48"/>
    </row>
    <row r="78" spans="1:24">
      <c r="A78" s="45"/>
      <c r="B78" s="45"/>
      <c r="C78" s="45"/>
      <c r="D78" s="45"/>
      <c r="E78" s="45"/>
      <c r="F78" s="45"/>
      <c r="G78" s="45"/>
      <c r="H78" s="45"/>
      <c r="I78" s="45"/>
      <c r="J78" s="45"/>
      <c r="K78" s="45"/>
      <c r="L78" s="45"/>
      <c r="M78" s="45"/>
      <c r="N78" s="45"/>
      <c r="O78" s="45"/>
      <c r="P78" s="45"/>
      <c r="Q78" s="45"/>
      <c r="R78" s="45"/>
      <c r="S78" s="45"/>
      <c r="T78" s="45"/>
      <c r="U78" s="45"/>
      <c r="V78" s="48"/>
      <c r="W78" s="48"/>
      <c r="X78" s="48"/>
    </row>
    <row r="79" spans="1:24">
      <c r="A79" s="45"/>
      <c r="B79" s="45"/>
      <c r="C79" s="45"/>
      <c r="D79" s="45"/>
      <c r="E79" s="45"/>
      <c r="F79" s="45"/>
      <c r="G79" s="45"/>
      <c r="H79" s="45"/>
      <c r="I79" s="45"/>
      <c r="J79" s="45"/>
      <c r="K79" s="45"/>
      <c r="L79" s="45"/>
      <c r="M79" s="45"/>
      <c r="N79" s="45"/>
      <c r="O79" s="45"/>
      <c r="P79" s="45"/>
      <c r="Q79" s="45"/>
      <c r="R79" s="45"/>
      <c r="S79" s="45"/>
      <c r="T79" s="45"/>
      <c r="U79" s="45"/>
      <c r="V79" s="48"/>
      <c r="W79" s="48"/>
      <c r="X79" s="48"/>
    </row>
    <row r="80" spans="1:24">
      <c r="A80" s="45"/>
      <c r="B80" s="45"/>
      <c r="C80" s="45"/>
      <c r="D80" s="45"/>
      <c r="E80" s="45"/>
      <c r="F80" s="45"/>
      <c r="G80" s="45"/>
      <c r="H80" s="45"/>
      <c r="I80" s="45"/>
      <c r="J80" s="45"/>
      <c r="K80" s="45"/>
      <c r="L80" s="45"/>
      <c r="M80" s="45"/>
      <c r="N80" s="45"/>
      <c r="O80" s="45"/>
      <c r="P80" s="45"/>
      <c r="Q80" s="45"/>
      <c r="R80" s="45"/>
      <c r="S80" s="45"/>
      <c r="T80" s="45"/>
      <c r="U80" s="45"/>
      <c r="V80" s="48"/>
      <c r="W80" s="48"/>
      <c r="X80" s="48"/>
    </row>
    <row r="81" spans="1:24">
      <c r="A81" s="45"/>
      <c r="B81" s="45"/>
      <c r="C81" s="45"/>
      <c r="D81" s="45"/>
      <c r="E81" s="45"/>
      <c r="F81" s="45"/>
      <c r="G81" s="45"/>
      <c r="H81" s="45"/>
      <c r="I81" s="45"/>
      <c r="J81" s="45"/>
      <c r="K81" s="45"/>
      <c r="L81" s="45"/>
      <c r="M81" s="45"/>
      <c r="N81" s="45"/>
      <c r="O81" s="45"/>
      <c r="P81" s="45"/>
      <c r="Q81" s="45"/>
      <c r="R81" s="45"/>
      <c r="S81" s="45"/>
      <c r="T81" s="45"/>
      <c r="U81" s="45"/>
      <c r="V81" s="48"/>
      <c r="W81" s="48"/>
      <c r="X81" s="48"/>
    </row>
    <row r="82" spans="1:24">
      <c r="A82" s="45"/>
      <c r="B82" s="45"/>
      <c r="C82" s="45"/>
      <c r="D82" s="45"/>
      <c r="E82" s="45"/>
      <c r="F82" s="45"/>
      <c r="G82" s="45"/>
      <c r="H82" s="45"/>
      <c r="I82" s="45"/>
      <c r="J82" s="45"/>
      <c r="K82" s="45"/>
      <c r="L82" s="45"/>
      <c r="M82" s="45"/>
      <c r="N82" s="45"/>
      <c r="O82" s="45"/>
      <c r="P82" s="45"/>
      <c r="Q82" s="45"/>
      <c r="R82" s="45"/>
      <c r="S82" s="45"/>
      <c r="T82" s="45"/>
      <c r="U82" s="45"/>
      <c r="V82" s="48"/>
      <c r="W82" s="48"/>
      <c r="X82" s="48"/>
    </row>
    <row r="83" spans="1:24">
      <c r="A83" s="45"/>
      <c r="B83" s="45"/>
      <c r="C83" s="45"/>
      <c r="D83" s="45"/>
      <c r="E83" s="45"/>
      <c r="F83" s="45"/>
      <c r="G83" s="45"/>
      <c r="H83" s="45"/>
      <c r="I83" s="45"/>
      <c r="J83" s="45"/>
      <c r="K83" s="45"/>
      <c r="L83" s="45"/>
      <c r="M83" s="45"/>
      <c r="N83" s="45"/>
      <c r="O83" s="45"/>
      <c r="P83" s="45"/>
      <c r="Q83" s="45"/>
      <c r="R83" s="45"/>
      <c r="S83" s="45"/>
      <c r="T83" s="45"/>
      <c r="U83" s="45"/>
      <c r="V83" s="48"/>
      <c r="W83" s="48"/>
      <c r="X83" s="48"/>
    </row>
    <row r="84" spans="1:24">
      <c r="A84" s="45"/>
      <c r="B84" s="45"/>
      <c r="C84" s="45"/>
      <c r="D84" s="45"/>
      <c r="E84" s="45"/>
      <c r="F84" s="45"/>
      <c r="G84" s="45"/>
      <c r="H84" s="45"/>
      <c r="I84" s="45"/>
      <c r="J84" s="45"/>
      <c r="K84" s="45"/>
      <c r="L84" s="45"/>
      <c r="M84" s="45"/>
      <c r="N84" s="45"/>
      <c r="O84" s="45"/>
      <c r="P84" s="45"/>
      <c r="Q84" s="45"/>
      <c r="R84" s="45"/>
      <c r="S84" s="45"/>
      <c r="T84" s="45"/>
      <c r="U84" s="45"/>
      <c r="V84" s="48"/>
      <c r="W84" s="48"/>
      <c r="X84" s="48"/>
    </row>
    <row r="85" spans="1:24">
      <c r="A85" s="45"/>
      <c r="B85" s="45"/>
      <c r="C85" s="45"/>
      <c r="D85" s="45"/>
      <c r="E85" s="45"/>
      <c r="F85" s="45"/>
      <c r="G85" s="45"/>
      <c r="H85" s="45"/>
      <c r="I85" s="45"/>
      <c r="J85" s="45"/>
      <c r="K85" s="45"/>
      <c r="L85" s="45"/>
      <c r="M85" s="45"/>
      <c r="N85" s="45"/>
      <c r="O85" s="45"/>
      <c r="P85" s="45"/>
      <c r="Q85" s="45"/>
      <c r="R85" s="45"/>
      <c r="S85" s="45"/>
      <c r="T85" s="45"/>
      <c r="U85" s="45"/>
      <c r="V85" s="48"/>
      <c r="W85" s="48"/>
      <c r="X85" s="48"/>
    </row>
    <row r="86" spans="1:24">
      <c r="A86" s="45"/>
      <c r="B86" s="45"/>
      <c r="C86" s="45"/>
      <c r="D86" s="45"/>
      <c r="E86" s="45"/>
      <c r="F86" s="45"/>
      <c r="G86" s="45"/>
      <c r="H86" s="45"/>
      <c r="I86" s="45"/>
      <c r="J86" s="45"/>
      <c r="K86" s="45"/>
      <c r="L86" s="45"/>
      <c r="M86" s="45"/>
      <c r="N86" s="45"/>
      <c r="O86" s="45"/>
      <c r="P86" s="45"/>
      <c r="Q86" s="45"/>
      <c r="R86" s="45"/>
      <c r="S86" s="45"/>
      <c r="T86" s="45"/>
      <c r="U86" s="45"/>
      <c r="V86" s="48"/>
      <c r="W86" s="48"/>
      <c r="X86" s="48"/>
    </row>
    <row r="87" spans="1:24">
      <c r="A87" s="45"/>
      <c r="B87" s="45"/>
      <c r="C87" s="45"/>
      <c r="D87" s="45"/>
      <c r="E87" s="45"/>
      <c r="F87" s="45"/>
      <c r="G87" s="45"/>
      <c r="H87" s="45"/>
      <c r="I87" s="45"/>
      <c r="J87" s="45"/>
      <c r="K87" s="45"/>
      <c r="L87" s="45"/>
      <c r="M87" s="45"/>
      <c r="N87" s="45"/>
      <c r="O87" s="45"/>
      <c r="P87" s="45"/>
      <c r="Q87" s="45"/>
      <c r="R87" s="45"/>
      <c r="S87" s="45"/>
      <c r="T87" s="45"/>
      <c r="U87" s="45"/>
      <c r="V87" s="48"/>
      <c r="W87" s="48"/>
      <c r="X87" s="48"/>
    </row>
    <row r="88" spans="1:24">
      <c r="A88" s="45"/>
      <c r="B88" s="45"/>
      <c r="C88" s="45"/>
      <c r="D88" s="45"/>
      <c r="E88" s="45"/>
      <c r="F88" s="45"/>
      <c r="G88" s="45"/>
      <c r="H88" s="45"/>
      <c r="I88" s="45"/>
      <c r="J88" s="45"/>
      <c r="K88" s="45"/>
      <c r="L88" s="45"/>
      <c r="M88" s="45"/>
      <c r="N88" s="45"/>
      <c r="O88" s="45"/>
      <c r="P88" s="45"/>
      <c r="Q88" s="45"/>
      <c r="R88" s="45"/>
      <c r="S88" s="45"/>
      <c r="T88" s="45"/>
      <c r="U88" s="45"/>
      <c r="V88" s="48"/>
      <c r="W88" s="48"/>
      <c r="X88" s="48"/>
    </row>
    <row r="89" spans="1:24">
      <c r="A89" s="45"/>
      <c r="B89" s="45"/>
      <c r="C89" s="45"/>
      <c r="D89" s="45"/>
      <c r="E89" s="45"/>
      <c r="F89" s="45"/>
      <c r="G89" s="45"/>
      <c r="H89" s="45"/>
      <c r="I89" s="45"/>
      <c r="J89" s="45"/>
      <c r="K89" s="45"/>
      <c r="L89" s="45"/>
      <c r="M89" s="45"/>
      <c r="N89" s="45"/>
      <c r="O89" s="45"/>
      <c r="P89" s="45"/>
      <c r="Q89" s="45"/>
      <c r="R89" s="45"/>
      <c r="S89" s="45"/>
      <c r="T89" s="45"/>
      <c r="U89" s="45"/>
      <c r="V89" s="48"/>
      <c r="W89" s="48"/>
      <c r="X89" s="48"/>
    </row>
    <row r="90" spans="1:24">
      <c r="A90" s="45"/>
      <c r="B90" s="45"/>
      <c r="C90" s="45"/>
      <c r="D90" s="45"/>
      <c r="E90" s="45"/>
      <c r="F90" s="45"/>
      <c r="G90" s="45"/>
      <c r="H90" s="45"/>
      <c r="I90" s="45"/>
      <c r="J90" s="45"/>
      <c r="K90" s="45"/>
      <c r="L90" s="45"/>
      <c r="M90" s="45"/>
      <c r="N90" s="45"/>
      <c r="O90" s="45"/>
      <c r="P90" s="45"/>
      <c r="Q90" s="45"/>
      <c r="R90" s="45"/>
      <c r="S90" s="45"/>
      <c r="T90" s="45"/>
      <c r="U90" s="45"/>
      <c r="V90" s="48"/>
      <c r="W90" s="48"/>
      <c r="X90" s="48"/>
    </row>
    <row r="91" spans="1:24">
      <c r="A91" s="45"/>
      <c r="B91" s="45"/>
      <c r="C91" s="45"/>
      <c r="D91" s="45"/>
      <c r="E91" s="45"/>
      <c r="F91" s="45"/>
      <c r="G91" s="45"/>
      <c r="H91" s="45"/>
      <c r="I91" s="45"/>
      <c r="J91" s="45"/>
      <c r="K91" s="45"/>
      <c r="L91" s="45"/>
      <c r="M91" s="45"/>
      <c r="N91" s="45"/>
      <c r="O91" s="45"/>
      <c r="P91" s="45"/>
      <c r="Q91" s="45"/>
      <c r="R91" s="45"/>
      <c r="S91" s="45"/>
      <c r="T91" s="45"/>
      <c r="U91" s="45"/>
      <c r="V91" s="48"/>
      <c r="W91" s="48"/>
      <c r="X91" s="48"/>
    </row>
    <row r="92" spans="1:24">
      <c r="A92" s="45"/>
      <c r="B92" s="45"/>
      <c r="C92" s="45"/>
      <c r="D92" s="45"/>
      <c r="E92" s="45"/>
      <c r="F92" s="45"/>
      <c r="G92" s="45"/>
      <c r="H92" s="45"/>
      <c r="I92" s="45"/>
      <c r="J92" s="45"/>
      <c r="K92" s="45"/>
      <c r="L92" s="45"/>
      <c r="M92" s="45"/>
      <c r="N92" s="45"/>
      <c r="O92" s="45"/>
      <c r="P92" s="45"/>
      <c r="Q92" s="45"/>
      <c r="R92" s="45"/>
      <c r="S92" s="45"/>
      <c r="T92" s="45"/>
      <c r="U92" s="45"/>
      <c r="V92" s="48"/>
      <c r="W92" s="48"/>
      <c r="X92" s="48"/>
    </row>
    <row r="93" spans="1:24">
      <c r="A93" s="45"/>
      <c r="B93" s="45"/>
      <c r="C93" s="45"/>
      <c r="D93" s="45"/>
      <c r="E93" s="45"/>
      <c r="F93" s="45"/>
      <c r="G93" s="45"/>
      <c r="H93" s="45"/>
      <c r="I93" s="45"/>
      <c r="J93" s="45"/>
      <c r="K93" s="45"/>
      <c r="L93" s="45"/>
      <c r="M93" s="45"/>
      <c r="N93" s="45"/>
      <c r="O93" s="45"/>
      <c r="P93" s="45"/>
      <c r="Q93" s="45"/>
      <c r="R93" s="45"/>
      <c r="S93" s="45"/>
      <c r="T93" s="45"/>
      <c r="U93" s="45"/>
      <c r="V93" s="48"/>
      <c r="W93" s="48"/>
      <c r="X93" s="48"/>
    </row>
    <row r="94" spans="1:24">
      <c r="A94" s="45"/>
      <c r="B94" s="45"/>
      <c r="C94" s="45"/>
      <c r="D94" s="45"/>
      <c r="E94" s="45"/>
      <c r="F94" s="45"/>
      <c r="G94" s="45"/>
      <c r="H94" s="45"/>
      <c r="I94" s="45"/>
      <c r="J94" s="45"/>
      <c r="K94" s="45"/>
      <c r="L94" s="45"/>
      <c r="M94" s="45"/>
      <c r="N94" s="45"/>
      <c r="O94" s="45"/>
      <c r="P94" s="45"/>
      <c r="Q94" s="45"/>
      <c r="R94" s="45"/>
      <c r="S94" s="45"/>
      <c r="T94" s="45"/>
      <c r="U94" s="45"/>
      <c r="V94" s="48"/>
      <c r="W94" s="48"/>
      <c r="X94" s="48"/>
    </row>
    <row r="95" spans="1:24">
      <c r="A95" s="45"/>
      <c r="B95" s="45"/>
      <c r="C95" s="45"/>
      <c r="D95" s="45"/>
      <c r="E95" s="45"/>
      <c r="F95" s="45"/>
      <c r="G95" s="45"/>
      <c r="H95" s="45"/>
      <c r="I95" s="45"/>
      <c r="J95" s="45"/>
      <c r="K95" s="45"/>
      <c r="L95" s="45"/>
      <c r="M95" s="45"/>
      <c r="N95" s="45"/>
      <c r="O95" s="45"/>
      <c r="P95" s="45"/>
      <c r="Q95" s="45"/>
      <c r="R95" s="45"/>
      <c r="S95" s="45"/>
      <c r="T95" s="45"/>
      <c r="U95" s="45"/>
      <c r="V95" s="48"/>
      <c r="W95" s="48"/>
      <c r="X95" s="48"/>
    </row>
    <row r="96" spans="1:24">
      <c r="A96" s="45"/>
      <c r="B96" s="45"/>
      <c r="C96" s="45"/>
      <c r="D96" s="45"/>
      <c r="E96" s="45"/>
      <c r="F96" s="45"/>
      <c r="G96" s="45"/>
      <c r="H96" s="45"/>
      <c r="I96" s="45"/>
      <c r="J96" s="45"/>
      <c r="K96" s="45"/>
      <c r="L96" s="45"/>
      <c r="M96" s="45"/>
      <c r="N96" s="45"/>
      <c r="O96" s="45"/>
      <c r="P96" s="45"/>
      <c r="Q96" s="45"/>
      <c r="R96" s="45"/>
      <c r="S96" s="45"/>
      <c r="T96" s="45"/>
      <c r="U96" s="45"/>
      <c r="V96" s="48"/>
      <c r="W96" s="48"/>
      <c r="X96" s="48"/>
    </row>
    <row r="97" spans="1:24">
      <c r="A97" s="45"/>
      <c r="B97" s="45"/>
      <c r="C97" s="45"/>
      <c r="D97" s="45"/>
      <c r="E97" s="45"/>
      <c r="F97" s="45"/>
      <c r="G97" s="45"/>
      <c r="H97" s="45"/>
      <c r="I97" s="45"/>
      <c r="J97" s="45"/>
      <c r="K97" s="45"/>
      <c r="L97" s="45"/>
      <c r="M97" s="45"/>
      <c r="N97" s="45"/>
      <c r="O97" s="45"/>
      <c r="P97" s="45"/>
      <c r="Q97" s="45"/>
      <c r="R97" s="45"/>
      <c r="S97" s="45"/>
      <c r="T97" s="45"/>
      <c r="U97" s="45"/>
      <c r="V97" s="48"/>
      <c r="W97" s="48"/>
      <c r="X97" s="48"/>
    </row>
    <row r="98" spans="1:24">
      <c r="A98" s="45"/>
      <c r="B98" s="45"/>
      <c r="C98" s="45"/>
      <c r="D98" s="45"/>
      <c r="E98" s="45"/>
      <c r="F98" s="45"/>
      <c r="G98" s="45"/>
      <c r="H98" s="45"/>
      <c r="I98" s="45"/>
      <c r="J98" s="45"/>
      <c r="K98" s="45"/>
      <c r="L98" s="45"/>
      <c r="M98" s="45"/>
      <c r="N98" s="45"/>
      <c r="O98" s="45"/>
      <c r="P98" s="45"/>
      <c r="Q98" s="45"/>
      <c r="R98" s="45"/>
      <c r="S98" s="45"/>
      <c r="T98" s="45"/>
      <c r="U98" s="45"/>
      <c r="V98" s="48"/>
      <c r="W98" s="48"/>
      <c r="X98" s="48"/>
    </row>
    <row r="99" spans="1:24">
      <c r="A99" s="45"/>
      <c r="B99" s="45"/>
      <c r="C99" s="45"/>
      <c r="D99" s="45"/>
      <c r="E99" s="45"/>
      <c r="F99" s="45"/>
      <c r="G99" s="45"/>
      <c r="H99" s="45"/>
      <c r="I99" s="45"/>
      <c r="J99" s="45"/>
      <c r="K99" s="45"/>
      <c r="L99" s="45"/>
      <c r="M99" s="45"/>
      <c r="N99" s="45"/>
      <c r="O99" s="45"/>
      <c r="P99" s="45"/>
      <c r="Q99" s="45"/>
      <c r="R99" s="45"/>
      <c r="S99" s="45"/>
      <c r="T99" s="45"/>
      <c r="U99" s="45"/>
      <c r="V99" s="48"/>
      <c r="W99" s="48"/>
      <c r="X99" s="48"/>
    </row>
    <row r="100" spans="1:24">
      <c r="A100" s="45"/>
      <c r="B100" s="45"/>
      <c r="C100" s="45"/>
      <c r="D100" s="45"/>
      <c r="E100" s="45"/>
      <c r="F100" s="45"/>
      <c r="G100" s="45"/>
      <c r="H100" s="45"/>
      <c r="I100" s="45"/>
      <c r="J100" s="45"/>
      <c r="K100" s="45"/>
      <c r="L100" s="45"/>
      <c r="M100" s="45"/>
      <c r="N100" s="45"/>
      <c r="O100" s="45"/>
      <c r="P100" s="45"/>
      <c r="Q100" s="45"/>
      <c r="R100" s="45"/>
      <c r="S100" s="45"/>
      <c r="T100" s="45"/>
      <c r="U100" s="45"/>
      <c r="V100" s="48"/>
      <c r="W100" s="48"/>
      <c r="X100" s="48"/>
    </row>
    <row r="101" spans="1:24">
      <c r="A101" s="45"/>
      <c r="B101" s="45"/>
      <c r="C101" s="45"/>
      <c r="D101" s="45"/>
      <c r="E101" s="45"/>
      <c r="F101" s="45"/>
      <c r="G101" s="45"/>
      <c r="H101" s="45"/>
      <c r="I101" s="45"/>
      <c r="J101" s="45"/>
      <c r="K101" s="45"/>
      <c r="L101" s="45"/>
      <c r="M101" s="45"/>
      <c r="N101" s="45"/>
      <c r="O101" s="45"/>
      <c r="P101" s="45"/>
      <c r="Q101" s="45"/>
      <c r="R101" s="45"/>
      <c r="S101" s="45"/>
      <c r="T101" s="45"/>
      <c r="U101" s="45"/>
      <c r="V101" s="48"/>
      <c r="W101" s="48"/>
      <c r="X101" s="48"/>
    </row>
    <row r="102" spans="1:24">
      <c r="A102" s="45"/>
      <c r="B102" s="45"/>
      <c r="C102" s="45"/>
      <c r="D102" s="45"/>
      <c r="E102" s="45"/>
      <c r="F102" s="45"/>
      <c r="G102" s="45"/>
      <c r="H102" s="45"/>
      <c r="I102" s="45"/>
      <c r="J102" s="45"/>
      <c r="K102" s="45"/>
      <c r="L102" s="45"/>
      <c r="M102" s="45"/>
      <c r="N102" s="45"/>
      <c r="O102" s="45"/>
      <c r="P102" s="45"/>
      <c r="Q102" s="45"/>
      <c r="R102" s="45"/>
      <c r="S102" s="45"/>
      <c r="T102" s="45"/>
      <c r="U102" s="45"/>
      <c r="V102" s="48"/>
      <c r="W102" s="48"/>
      <c r="X102" s="48"/>
    </row>
    <row r="103" spans="1:24">
      <c r="A103" s="45"/>
      <c r="B103" s="45"/>
      <c r="C103" s="45"/>
      <c r="D103" s="45"/>
      <c r="E103" s="45"/>
      <c r="F103" s="45"/>
      <c r="G103" s="45"/>
      <c r="H103" s="45"/>
      <c r="I103" s="45"/>
      <c r="J103" s="45"/>
      <c r="K103" s="45"/>
      <c r="L103" s="45"/>
      <c r="M103" s="45"/>
      <c r="N103" s="45"/>
      <c r="O103" s="45"/>
      <c r="P103" s="45"/>
      <c r="Q103" s="45"/>
      <c r="R103" s="45"/>
      <c r="S103" s="45"/>
      <c r="T103" s="45"/>
      <c r="U103" s="45"/>
      <c r="V103" s="48"/>
      <c r="W103" s="48"/>
      <c r="X103" s="48"/>
    </row>
    <row r="104" spans="1:24">
      <c r="A104" s="45"/>
      <c r="B104" s="45"/>
      <c r="C104" s="45"/>
      <c r="D104" s="45"/>
      <c r="E104" s="45"/>
      <c r="F104" s="45"/>
      <c r="G104" s="45"/>
      <c r="H104" s="45"/>
      <c r="I104" s="45"/>
      <c r="J104" s="45"/>
      <c r="K104" s="45"/>
      <c r="L104" s="45"/>
      <c r="M104" s="45"/>
      <c r="N104" s="45"/>
      <c r="O104" s="45"/>
      <c r="P104" s="45"/>
      <c r="Q104" s="45"/>
      <c r="R104" s="45"/>
      <c r="S104" s="45"/>
      <c r="T104" s="45"/>
      <c r="U104" s="45"/>
      <c r="V104" s="48"/>
      <c r="W104" s="48"/>
      <c r="X104" s="48"/>
    </row>
    <row r="105" spans="1:24">
      <c r="A105" s="45"/>
      <c r="B105" s="45"/>
      <c r="C105" s="45"/>
      <c r="D105" s="45"/>
      <c r="E105" s="45"/>
      <c r="F105" s="45"/>
      <c r="G105" s="45"/>
      <c r="H105" s="45"/>
      <c r="I105" s="45"/>
      <c r="J105" s="45"/>
      <c r="K105" s="45"/>
      <c r="L105" s="45"/>
      <c r="M105" s="45"/>
      <c r="N105" s="45"/>
      <c r="O105" s="45"/>
      <c r="P105" s="45"/>
      <c r="Q105" s="45"/>
      <c r="R105" s="45"/>
      <c r="S105" s="45"/>
      <c r="T105" s="45"/>
      <c r="U105" s="45"/>
      <c r="V105" s="48"/>
      <c r="W105" s="48"/>
      <c r="X105" s="48"/>
    </row>
    <row r="106" spans="1:24">
      <c r="A106" s="45"/>
      <c r="B106" s="45"/>
      <c r="C106" s="45"/>
      <c r="D106" s="45"/>
      <c r="E106" s="45"/>
      <c r="F106" s="45"/>
      <c r="G106" s="45"/>
      <c r="H106" s="45"/>
      <c r="I106" s="45"/>
      <c r="J106" s="45"/>
      <c r="K106" s="45"/>
      <c r="L106" s="45"/>
      <c r="M106" s="45"/>
      <c r="N106" s="45"/>
      <c r="O106" s="45"/>
      <c r="P106" s="45"/>
      <c r="Q106" s="45"/>
      <c r="R106" s="45"/>
      <c r="S106" s="45"/>
      <c r="T106" s="45"/>
      <c r="U106" s="45"/>
      <c r="V106" s="48"/>
      <c r="W106" s="48"/>
      <c r="X106" s="48"/>
    </row>
    <row r="107" spans="1:24">
      <c r="A107" s="45"/>
      <c r="B107" s="45"/>
      <c r="C107" s="45"/>
      <c r="D107" s="45"/>
      <c r="E107" s="45"/>
      <c r="F107" s="45"/>
      <c r="G107" s="45"/>
      <c r="H107" s="45"/>
      <c r="I107" s="45"/>
      <c r="J107" s="45"/>
      <c r="K107" s="45"/>
      <c r="L107" s="45"/>
      <c r="M107" s="45"/>
      <c r="N107" s="45"/>
      <c r="O107" s="45"/>
      <c r="P107" s="45"/>
      <c r="Q107" s="45"/>
      <c r="R107" s="45"/>
      <c r="S107" s="45"/>
      <c r="T107" s="45"/>
      <c r="U107" s="45"/>
      <c r="V107" s="48"/>
      <c r="W107" s="48"/>
      <c r="X107" s="48"/>
    </row>
    <row r="108" spans="1:24">
      <c r="A108" s="45"/>
      <c r="B108" s="45"/>
      <c r="C108" s="45"/>
      <c r="D108" s="45"/>
      <c r="E108" s="45"/>
      <c r="F108" s="45"/>
      <c r="G108" s="45"/>
      <c r="H108" s="45"/>
      <c r="I108" s="45"/>
      <c r="J108" s="45"/>
      <c r="K108" s="45"/>
      <c r="L108" s="45"/>
      <c r="M108" s="45"/>
      <c r="N108" s="45"/>
      <c r="O108" s="45"/>
      <c r="P108" s="45"/>
      <c r="Q108" s="45"/>
      <c r="R108" s="45"/>
      <c r="S108" s="45"/>
      <c r="T108" s="45"/>
      <c r="U108" s="45"/>
      <c r="V108" s="48"/>
      <c r="W108" s="48"/>
      <c r="X108" s="48"/>
    </row>
    <row r="109" spans="1:24">
      <c r="A109" s="45"/>
      <c r="B109" s="45"/>
      <c r="C109" s="45"/>
      <c r="D109" s="45"/>
      <c r="E109" s="45"/>
      <c r="F109" s="45"/>
      <c r="G109" s="45"/>
      <c r="H109" s="45"/>
      <c r="I109" s="45"/>
      <c r="J109" s="45"/>
      <c r="K109" s="45"/>
      <c r="L109" s="45"/>
      <c r="M109" s="45"/>
      <c r="N109" s="45"/>
      <c r="O109" s="45"/>
      <c r="P109" s="45"/>
      <c r="Q109" s="45"/>
      <c r="R109" s="45"/>
      <c r="S109" s="45"/>
      <c r="T109" s="45"/>
      <c r="U109" s="45"/>
      <c r="V109" s="48"/>
      <c r="W109" s="48"/>
      <c r="X109" s="48"/>
    </row>
    <row r="110" spans="1:24">
      <c r="A110" s="45"/>
      <c r="B110" s="45"/>
      <c r="C110" s="45"/>
      <c r="D110" s="45"/>
      <c r="E110" s="45"/>
      <c r="F110" s="45"/>
      <c r="G110" s="45"/>
      <c r="H110" s="45"/>
      <c r="I110" s="45"/>
      <c r="J110" s="45"/>
      <c r="K110" s="45"/>
      <c r="L110" s="45"/>
      <c r="M110" s="45"/>
      <c r="N110" s="45"/>
      <c r="O110" s="45"/>
      <c r="P110" s="45"/>
      <c r="Q110" s="45"/>
      <c r="R110" s="45"/>
      <c r="S110" s="45"/>
      <c r="T110" s="45"/>
      <c r="U110" s="45"/>
      <c r="V110" s="48"/>
      <c r="W110" s="48"/>
      <c r="X110" s="48"/>
    </row>
    <row r="111" spans="1:24">
      <c r="A111" s="45"/>
      <c r="B111" s="45"/>
      <c r="C111" s="45"/>
      <c r="D111" s="45"/>
      <c r="E111" s="45"/>
      <c r="F111" s="45"/>
      <c r="G111" s="45"/>
      <c r="H111" s="45"/>
      <c r="I111" s="45"/>
      <c r="J111" s="45"/>
      <c r="K111" s="45"/>
      <c r="L111" s="45"/>
      <c r="M111" s="45"/>
      <c r="N111" s="45"/>
      <c r="O111" s="45"/>
      <c r="P111" s="45"/>
      <c r="Q111" s="45"/>
      <c r="R111" s="45"/>
      <c r="S111" s="45"/>
      <c r="T111" s="45"/>
      <c r="U111" s="45"/>
      <c r="V111" s="48"/>
      <c r="W111" s="48"/>
      <c r="X111" s="48"/>
    </row>
    <row r="112" spans="1:24">
      <c r="A112" s="45"/>
      <c r="B112" s="45"/>
      <c r="C112" s="45"/>
      <c r="D112" s="45"/>
      <c r="E112" s="45"/>
      <c r="F112" s="45"/>
      <c r="G112" s="45"/>
      <c r="H112" s="45"/>
      <c r="I112" s="45"/>
      <c r="J112" s="45"/>
      <c r="K112" s="45"/>
      <c r="L112" s="45"/>
      <c r="M112" s="45"/>
      <c r="N112" s="45"/>
      <c r="O112" s="45"/>
      <c r="P112" s="45"/>
      <c r="Q112" s="45"/>
      <c r="R112" s="45"/>
      <c r="S112" s="45"/>
      <c r="T112" s="45"/>
      <c r="U112" s="45"/>
      <c r="V112" s="48"/>
      <c r="W112" s="48"/>
      <c r="X112" s="48"/>
    </row>
    <row r="113" spans="1:24">
      <c r="A113" s="45"/>
      <c r="B113" s="45"/>
      <c r="C113" s="45"/>
      <c r="D113" s="45"/>
      <c r="E113" s="45"/>
      <c r="F113" s="45"/>
      <c r="G113" s="45"/>
      <c r="H113" s="45"/>
      <c r="I113" s="45"/>
      <c r="J113" s="45"/>
      <c r="K113" s="45"/>
      <c r="L113" s="45"/>
      <c r="M113" s="45"/>
      <c r="N113" s="45"/>
      <c r="O113" s="45"/>
      <c r="P113" s="45"/>
      <c r="Q113" s="45"/>
      <c r="R113" s="45"/>
      <c r="S113" s="45"/>
      <c r="T113" s="45"/>
      <c r="U113" s="45"/>
      <c r="V113" s="48"/>
      <c r="W113" s="48"/>
      <c r="X113" s="48"/>
    </row>
    <row r="114" spans="1:24">
      <c r="A114" s="45"/>
      <c r="B114" s="45"/>
      <c r="C114" s="45"/>
      <c r="D114" s="45"/>
      <c r="E114" s="45"/>
      <c r="F114" s="45"/>
      <c r="G114" s="45"/>
      <c r="H114" s="45"/>
      <c r="I114" s="45"/>
      <c r="J114" s="45"/>
      <c r="K114" s="45"/>
      <c r="L114" s="45"/>
      <c r="M114" s="45"/>
      <c r="N114" s="45"/>
      <c r="O114" s="45"/>
      <c r="P114" s="45"/>
      <c r="Q114" s="45"/>
      <c r="R114" s="45"/>
      <c r="S114" s="45"/>
      <c r="T114" s="45"/>
      <c r="U114" s="45"/>
      <c r="V114" s="48"/>
      <c r="W114" s="48"/>
      <c r="X114" s="48"/>
    </row>
    <row r="115" spans="1:24">
      <c r="A115" s="45"/>
      <c r="B115" s="45"/>
      <c r="C115" s="45"/>
      <c r="D115" s="45"/>
      <c r="E115" s="45"/>
      <c r="F115" s="45"/>
      <c r="G115" s="45"/>
      <c r="H115" s="45"/>
      <c r="I115" s="45"/>
      <c r="J115" s="45"/>
      <c r="K115" s="45"/>
      <c r="L115" s="45"/>
      <c r="M115" s="45"/>
      <c r="N115" s="45"/>
      <c r="O115" s="45"/>
      <c r="P115" s="45"/>
      <c r="Q115" s="45"/>
      <c r="R115" s="45"/>
      <c r="S115" s="45"/>
      <c r="T115" s="45"/>
      <c r="U115" s="45"/>
      <c r="V115" s="48"/>
      <c r="W115" s="48"/>
      <c r="X115" s="48"/>
    </row>
    <row r="116" spans="1:24">
      <c r="A116" s="45"/>
      <c r="B116" s="45"/>
      <c r="C116" s="45"/>
      <c r="D116" s="45"/>
      <c r="E116" s="45"/>
      <c r="F116" s="45"/>
      <c r="G116" s="45"/>
      <c r="H116" s="45"/>
      <c r="I116" s="45"/>
      <c r="J116" s="45"/>
      <c r="K116" s="45"/>
      <c r="L116" s="45"/>
      <c r="M116" s="45"/>
      <c r="N116" s="45"/>
      <c r="O116" s="45"/>
      <c r="P116" s="45"/>
      <c r="Q116" s="45"/>
      <c r="R116" s="45"/>
      <c r="S116" s="45"/>
      <c r="T116" s="45"/>
      <c r="U116" s="45"/>
      <c r="V116" s="48"/>
      <c r="W116" s="48"/>
      <c r="X116" s="48"/>
    </row>
    <row r="117" spans="1:24">
      <c r="A117" s="45"/>
      <c r="B117" s="45"/>
      <c r="C117" s="45"/>
      <c r="D117" s="45"/>
      <c r="E117" s="45"/>
      <c r="F117" s="45"/>
      <c r="G117" s="45"/>
      <c r="H117" s="45"/>
      <c r="I117" s="45"/>
      <c r="J117" s="45"/>
      <c r="K117" s="45"/>
      <c r="L117" s="45"/>
      <c r="M117" s="45"/>
      <c r="N117" s="45"/>
      <c r="O117" s="45"/>
      <c r="P117" s="45"/>
      <c r="Q117" s="45"/>
      <c r="R117" s="45"/>
      <c r="S117" s="45"/>
      <c r="T117" s="45"/>
      <c r="U117" s="45"/>
      <c r="V117" s="48"/>
      <c r="W117" s="48"/>
      <c r="X117" s="48"/>
    </row>
    <row r="118" spans="1:24">
      <c r="A118" s="45"/>
      <c r="B118" s="45"/>
      <c r="C118" s="45"/>
      <c r="D118" s="45"/>
      <c r="E118" s="45"/>
      <c r="F118" s="45"/>
      <c r="G118" s="45"/>
      <c r="H118" s="45"/>
      <c r="I118" s="45"/>
      <c r="J118" s="45"/>
      <c r="K118" s="45"/>
      <c r="L118" s="45"/>
      <c r="M118" s="45"/>
      <c r="N118" s="45"/>
      <c r="O118" s="45"/>
      <c r="P118" s="45"/>
      <c r="Q118" s="45"/>
      <c r="R118" s="45"/>
      <c r="S118" s="45"/>
      <c r="T118" s="45"/>
      <c r="U118" s="45"/>
      <c r="V118" s="48"/>
      <c r="W118" s="48"/>
      <c r="X118" s="48"/>
    </row>
    <row r="119" spans="1:24">
      <c r="A119" s="45"/>
      <c r="B119" s="45"/>
      <c r="C119" s="45"/>
      <c r="D119" s="45"/>
      <c r="E119" s="45"/>
      <c r="F119" s="45"/>
      <c r="G119" s="45"/>
      <c r="H119" s="45"/>
      <c r="I119" s="45"/>
      <c r="J119" s="45"/>
      <c r="K119" s="45"/>
      <c r="L119" s="45"/>
      <c r="M119" s="45"/>
      <c r="N119" s="45"/>
      <c r="O119" s="45"/>
      <c r="P119" s="45"/>
      <c r="Q119" s="45"/>
      <c r="R119" s="45"/>
      <c r="S119" s="45"/>
      <c r="T119" s="45"/>
      <c r="U119" s="45"/>
      <c r="V119" s="48"/>
      <c r="W119" s="48"/>
      <c r="X119" s="48"/>
    </row>
    <row r="120" spans="1:24">
      <c r="A120" s="45"/>
      <c r="B120" s="45"/>
      <c r="C120" s="45"/>
      <c r="D120" s="45"/>
      <c r="E120" s="45"/>
      <c r="F120" s="45"/>
      <c r="G120" s="45"/>
      <c r="H120" s="45"/>
      <c r="I120" s="45"/>
      <c r="J120" s="45"/>
      <c r="K120" s="45"/>
      <c r="L120" s="45"/>
      <c r="M120" s="45"/>
      <c r="N120" s="45"/>
      <c r="O120" s="45"/>
      <c r="P120" s="45"/>
      <c r="Q120" s="45"/>
      <c r="R120" s="45"/>
      <c r="S120" s="45"/>
      <c r="T120" s="45"/>
      <c r="U120" s="45"/>
      <c r="V120" s="48"/>
      <c r="W120" s="48"/>
      <c r="X120" s="48"/>
    </row>
    <row r="121" spans="1:24">
      <c r="A121" s="45"/>
      <c r="B121" s="45"/>
      <c r="C121" s="45"/>
      <c r="D121" s="45"/>
      <c r="E121" s="45"/>
      <c r="F121" s="45"/>
      <c r="G121" s="45"/>
      <c r="H121" s="45"/>
      <c r="I121" s="45"/>
      <c r="J121" s="45"/>
      <c r="K121" s="45"/>
      <c r="L121" s="45"/>
      <c r="M121" s="45"/>
      <c r="N121" s="45"/>
      <c r="O121" s="45"/>
      <c r="P121" s="45"/>
      <c r="Q121" s="45"/>
      <c r="R121" s="45"/>
      <c r="S121" s="45"/>
      <c r="T121" s="45"/>
      <c r="U121" s="45"/>
      <c r="V121" s="48"/>
      <c r="W121" s="48"/>
      <c r="X121" s="48"/>
    </row>
    <row r="122" spans="1:24">
      <c r="A122" s="45"/>
      <c r="B122" s="45"/>
      <c r="C122" s="45"/>
      <c r="D122" s="45"/>
      <c r="E122" s="45"/>
      <c r="F122" s="45"/>
      <c r="G122" s="45"/>
      <c r="H122" s="45"/>
      <c r="I122" s="45"/>
      <c r="J122" s="45"/>
      <c r="K122" s="45"/>
      <c r="L122" s="45"/>
      <c r="M122" s="45"/>
      <c r="N122" s="45"/>
      <c r="O122" s="45"/>
      <c r="P122" s="45"/>
      <c r="Q122" s="45"/>
      <c r="R122" s="45"/>
      <c r="S122" s="45"/>
      <c r="T122" s="45"/>
      <c r="U122" s="45"/>
      <c r="V122" s="48"/>
      <c r="W122" s="48"/>
      <c r="X122" s="48"/>
    </row>
    <row r="123" spans="1:24">
      <c r="A123" s="45"/>
      <c r="B123" s="45"/>
      <c r="C123" s="45"/>
      <c r="D123" s="45"/>
      <c r="E123" s="45"/>
      <c r="F123" s="45"/>
      <c r="G123" s="45"/>
      <c r="H123" s="45"/>
      <c r="I123" s="45"/>
      <c r="J123" s="45"/>
      <c r="K123" s="45"/>
      <c r="L123" s="45"/>
      <c r="M123" s="45"/>
      <c r="N123" s="45"/>
      <c r="O123" s="45"/>
      <c r="P123" s="45"/>
      <c r="Q123" s="45"/>
      <c r="R123" s="45"/>
      <c r="S123" s="45"/>
      <c r="T123" s="45"/>
      <c r="U123" s="45"/>
      <c r="V123" s="48"/>
      <c r="W123" s="48"/>
      <c r="X123" s="48"/>
    </row>
    <row r="124" spans="1:24">
      <c r="A124" s="45"/>
      <c r="B124" s="45"/>
      <c r="C124" s="45"/>
      <c r="D124" s="45"/>
      <c r="E124" s="45"/>
      <c r="F124" s="45"/>
      <c r="G124" s="45"/>
      <c r="H124" s="45"/>
      <c r="I124" s="45"/>
      <c r="J124" s="45"/>
      <c r="K124" s="45"/>
      <c r="L124" s="45"/>
      <c r="M124" s="45"/>
      <c r="N124" s="45"/>
      <c r="O124" s="45"/>
      <c r="P124" s="45"/>
      <c r="Q124" s="45"/>
      <c r="R124" s="45"/>
      <c r="S124" s="45"/>
      <c r="T124" s="45"/>
      <c r="U124" s="45"/>
      <c r="V124" s="48"/>
      <c r="W124" s="48"/>
      <c r="X124" s="48"/>
    </row>
    <row r="125" spans="1:24">
      <c r="A125" s="45"/>
      <c r="B125" s="45"/>
      <c r="C125" s="45"/>
      <c r="D125" s="45"/>
      <c r="E125" s="45"/>
      <c r="F125" s="45"/>
      <c r="G125" s="45"/>
      <c r="H125" s="45"/>
      <c r="I125" s="45"/>
      <c r="J125" s="45"/>
      <c r="K125" s="45"/>
      <c r="L125" s="45"/>
      <c r="M125" s="45"/>
      <c r="N125" s="45"/>
      <c r="O125" s="45"/>
      <c r="P125" s="45"/>
      <c r="Q125" s="45"/>
      <c r="R125" s="45"/>
      <c r="S125" s="45"/>
      <c r="T125" s="45"/>
      <c r="U125" s="45"/>
      <c r="V125" s="48"/>
      <c r="W125" s="48"/>
      <c r="X125" s="48"/>
    </row>
    <row r="126" spans="1:24">
      <c r="A126" s="45"/>
      <c r="B126" s="45"/>
      <c r="C126" s="45"/>
      <c r="D126" s="45"/>
      <c r="E126" s="45"/>
      <c r="F126" s="45"/>
      <c r="G126" s="45"/>
      <c r="H126" s="45"/>
      <c r="I126" s="45"/>
      <c r="J126" s="45"/>
      <c r="K126" s="45"/>
      <c r="L126" s="45"/>
      <c r="M126" s="45"/>
      <c r="N126" s="45"/>
      <c r="O126" s="45"/>
      <c r="P126" s="45"/>
      <c r="Q126" s="45"/>
      <c r="R126" s="45"/>
      <c r="S126" s="45"/>
      <c r="T126" s="45"/>
      <c r="U126" s="45"/>
      <c r="V126" s="48"/>
      <c r="W126" s="48"/>
      <c r="X126" s="48"/>
    </row>
    <row r="127" spans="1:24">
      <c r="A127" s="45"/>
      <c r="B127" s="45"/>
      <c r="C127" s="45"/>
      <c r="D127" s="45"/>
      <c r="E127" s="45"/>
      <c r="F127" s="45"/>
      <c r="G127" s="45"/>
      <c r="H127" s="45"/>
      <c r="I127" s="45"/>
      <c r="J127" s="45"/>
      <c r="K127" s="45"/>
      <c r="L127" s="45"/>
      <c r="M127" s="45"/>
      <c r="N127" s="45"/>
      <c r="O127" s="45"/>
      <c r="P127" s="45"/>
      <c r="Q127" s="45"/>
      <c r="R127" s="45"/>
      <c r="S127" s="45"/>
      <c r="T127" s="45"/>
      <c r="U127" s="45"/>
      <c r="V127" s="48"/>
      <c r="W127" s="48"/>
      <c r="X127" s="48"/>
    </row>
    <row r="128" spans="1:24">
      <c r="A128" s="45"/>
      <c r="B128" s="45"/>
      <c r="C128" s="45"/>
      <c r="D128" s="45"/>
      <c r="E128" s="45"/>
      <c r="F128" s="45"/>
      <c r="G128" s="45"/>
      <c r="H128" s="45"/>
      <c r="I128" s="45"/>
      <c r="J128" s="45"/>
      <c r="K128" s="45"/>
      <c r="L128" s="45"/>
      <c r="M128" s="45"/>
      <c r="N128" s="45"/>
      <c r="O128" s="45"/>
      <c r="P128" s="45"/>
      <c r="Q128" s="45"/>
      <c r="R128" s="45"/>
      <c r="S128" s="45"/>
      <c r="T128" s="45"/>
      <c r="U128" s="45"/>
      <c r="V128" s="48"/>
      <c r="W128" s="48"/>
      <c r="X128" s="48"/>
    </row>
    <row r="129" spans="1:24">
      <c r="A129" s="45"/>
      <c r="B129" s="45"/>
      <c r="C129" s="45"/>
      <c r="D129" s="45"/>
      <c r="E129" s="45"/>
      <c r="F129" s="45"/>
      <c r="G129" s="45"/>
      <c r="H129" s="45"/>
      <c r="I129" s="45"/>
      <c r="J129" s="45"/>
      <c r="K129" s="45"/>
      <c r="L129" s="45"/>
      <c r="M129" s="45"/>
      <c r="N129" s="45"/>
      <c r="O129" s="45"/>
      <c r="P129" s="45"/>
      <c r="Q129" s="45"/>
      <c r="R129" s="45"/>
      <c r="S129" s="45"/>
      <c r="T129" s="45"/>
      <c r="U129" s="45"/>
      <c r="V129" s="48"/>
      <c r="W129" s="48"/>
      <c r="X129" s="48"/>
    </row>
    <row r="130" spans="1:24">
      <c r="A130" s="45"/>
      <c r="B130" s="45"/>
      <c r="C130" s="45"/>
      <c r="D130" s="45"/>
      <c r="E130" s="45"/>
      <c r="F130" s="45"/>
      <c r="G130" s="45"/>
      <c r="H130" s="45"/>
      <c r="I130" s="45"/>
      <c r="J130" s="45"/>
      <c r="K130" s="45"/>
      <c r="L130" s="45"/>
      <c r="M130" s="45"/>
      <c r="N130" s="45"/>
      <c r="O130" s="45"/>
      <c r="P130" s="45"/>
      <c r="Q130" s="45"/>
      <c r="R130" s="45"/>
      <c r="S130" s="45"/>
      <c r="T130" s="45"/>
      <c r="U130" s="45"/>
      <c r="V130" s="48"/>
      <c r="W130" s="48"/>
      <c r="X130" s="48"/>
    </row>
    <row r="131" spans="1:24">
      <c r="A131" s="45"/>
      <c r="B131" s="45"/>
      <c r="C131" s="45"/>
      <c r="D131" s="45"/>
      <c r="E131" s="45"/>
      <c r="F131" s="45"/>
      <c r="G131" s="45"/>
      <c r="H131" s="45"/>
      <c r="I131" s="45"/>
      <c r="J131" s="45"/>
      <c r="K131" s="45"/>
      <c r="L131" s="45"/>
      <c r="M131" s="45"/>
      <c r="N131" s="45"/>
      <c r="O131" s="45"/>
      <c r="P131" s="45"/>
      <c r="Q131" s="45"/>
      <c r="R131" s="45"/>
      <c r="S131" s="45"/>
      <c r="T131" s="45"/>
      <c r="U131" s="45"/>
      <c r="V131" s="48"/>
      <c r="W131" s="48"/>
      <c r="X131" s="48"/>
    </row>
    <row r="132" spans="1:24">
      <c r="A132" s="45"/>
      <c r="B132" s="45"/>
      <c r="C132" s="45"/>
      <c r="D132" s="45"/>
      <c r="E132" s="45"/>
      <c r="F132" s="45"/>
      <c r="G132" s="45"/>
      <c r="H132" s="45"/>
      <c r="I132" s="45"/>
      <c r="J132" s="45"/>
      <c r="K132" s="45"/>
      <c r="L132" s="45"/>
      <c r="M132" s="45"/>
      <c r="N132" s="45"/>
      <c r="O132" s="45"/>
      <c r="P132" s="45"/>
      <c r="Q132" s="45"/>
      <c r="R132" s="45"/>
      <c r="S132" s="45"/>
      <c r="T132" s="45"/>
      <c r="U132" s="45"/>
      <c r="V132" s="48"/>
      <c r="W132" s="48"/>
      <c r="X132" s="48"/>
    </row>
    <row r="133" spans="1:24">
      <c r="A133" s="45"/>
      <c r="B133" s="45"/>
      <c r="C133" s="45"/>
      <c r="D133" s="45"/>
      <c r="E133" s="45"/>
      <c r="F133" s="45"/>
      <c r="G133" s="45"/>
      <c r="H133" s="45"/>
      <c r="I133" s="45"/>
      <c r="J133" s="45"/>
      <c r="K133" s="45"/>
      <c r="L133" s="45"/>
      <c r="M133" s="45"/>
      <c r="N133" s="45"/>
      <c r="O133" s="45"/>
      <c r="P133" s="45"/>
      <c r="Q133" s="45"/>
      <c r="R133" s="45"/>
      <c r="S133" s="45"/>
      <c r="T133" s="45"/>
      <c r="U133" s="45"/>
      <c r="V133" s="48"/>
      <c r="W133" s="48"/>
      <c r="X133" s="48"/>
    </row>
    <row r="134" spans="1:24">
      <c r="A134" s="45"/>
      <c r="B134" s="45"/>
      <c r="C134" s="45"/>
      <c r="D134" s="45"/>
      <c r="E134" s="45"/>
      <c r="F134" s="45"/>
      <c r="G134" s="45"/>
      <c r="H134" s="45"/>
      <c r="I134" s="45"/>
      <c r="J134" s="45"/>
      <c r="K134" s="45"/>
      <c r="L134" s="45"/>
      <c r="M134" s="45"/>
      <c r="N134" s="45"/>
      <c r="O134" s="45"/>
      <c r="P134" s="45"/>
      <c r="Q134" s="45"/>
      <c r="R134" s="45"/>
      <c r="S134" s="45"/>
      <c r="T134" s="45"/>
      <c r="U134" s="45"/>
      <c r="V134" s="48"/>
      <c r="W134" s="48"/>
      <c r="X134" s="48"/>
    </row>
    <row r="135" spans="1:24">
      <c r="A135" s="45"/>
      <c r="B135" s="45"/>
      <c r="C135" s="45"/>
      <c r="D135" s="45"/>
      <c r="E135" s="45"/>
      <c r="F135" s="45"/>
      <c r="G135" s="45"/>
      <c r="H135" s="45"/>
      <c r="I135" s="45"/>
      <c r="J135" s="45"/>
      <c r="K135" s="45"/>
      <c r="L135" s="45"/>
      <c r="M135" s="45"/>
      <c r="N135" s="45"/>
      <c r="O135" s="45"/>
      <c r="P135" s="45"/>
      <c r="Q135" s="45"/>
      <c r="R135" s="45"/>
      <c r="S135" s="45"/>
      <c r="T135" s="45"/>
      <c r="U135" s="45"/>
      <c r="V135" s="48"/>
      <c r="W135" s="48"/>
      <c r="X135" s="48"/>
    </row>
    <row r="136" spans="1:24">
      <c r="A136" s="45"/>
      <c r="B136" s="45"/>
      <c r="C136" s="45"/>
      <c r="D136" s="45"/>
      <c r="E136" s="45"/>
      <c r="F136" s="45"/>
      <c r="G136" s="45"/>
      <c r="H136" s="45"/>
      <c r="I136" s="45"/>
      <c r="J136" s="45"/>
      <c r="K136" s="45"/>
      <c r="L136" s="45"/>
      <c r="M136" s="45"/>
      <c r="N136" s="45"/>
      <c r="O136" s="45"/>
      <c r="P136" s="45"/>
      <c r="Q136" s="45"/>
      <c r="R136" s="45"/>
      <c r="S136" s="45"/>
      <c r="T136" s="45"/>
      <c r="U136" s="45"/>
      <c r="V136" s="48"/>
      <c r="W136" s="48"/>
      <c r="X136" s="48"/>
    </row>
    <row r="137" spans="1:24">
      <c r="A137" s="45"/>
      <c r="B137" s="45"/>
      <c r="C137" s="45"/>
      <c r="D137" s="45"/>
      <c r="E137" s="45"/>
      <c r="F137" s="45"/>
      <c r="G137" s="45"/>
      <c r="H137" s="45"/>
      <c r="I137" s="45"/>
      <c r="J137" s="45"/>
      <c r="K137" s="45"/>
      <c r="L137" s="45"/>
      <c r="M137" s="45"/>
      <c r="N137" s="45"/>
      <c r="O137" s="45"/>
      <c r="P137" s="45"/>
      <c r="Q137" s="45"/>
      <c r="R137" s="45"/>
      <c r="S137" s="45"/>
      <c r="T137" s="45"/>
      <c r="U137" s="45"/>
      <c r="V137" s="48"/>
      <c r="W137" s="48"/>
      <c r="X137" s="48"/>
    </row>
    <row r="138" spans="1:24">
      <c r="A138" s="45"/>
      <c r="B138" s="45"/>
      <c r="C138" s="45"/>
      <c r="D138" s="45"/>
      <c r="E138" s="45"/>
      <c r="F138" s="45"/>
      <c r="G138" s="45"/>
      <c r="H138" s="45"/>
      <c r="I138" s="45"/>
      <c r="J138" s="45"/>
      <c r="K138" s="45"/>
      <c r="L138" s="45"/>
      <c r="M138" s="45"/>
      <c r="N138" s="45"/>
      <c r="O138" s="45"/>
      <c r="P138" s="45"/>
      <c r="Q138" s="45"/>
      <c r="R138" s="45"/>
      <c r="S138" s="45"/>
      <c r="T138" s="45"/>
      <c r="U138" s="45"/>
      <c r="V138" s="48"/>
      <c r="W138" s="48"/>
      <c r="X138" s="48"/>
    </row>
    <row r="139" spans="1:24">
      <c r="A139" s="45"/>
      <c r="B139" s="45"/>
      <c r="C139" s="45"/>
      <c r="D139" s="45"/>
      <c r="E139" s="45"/>
      <c r="F139" s="45"/>
      <c r="G139" s="45"/>
      <c r="H139" s="45"/>
      <c r="I139" s="45"/>
      <c r="J139" s="45"/>
      <c r="K139" s="45"/>
      <c r="L139" s="45"/>
      <c r="M139" s="45"/>
      <c r="N139" s="45"/>
      <c r="O139" s="45"/>
      <c r="P139" s="45"/>
      <c r="Q139" s="45"/>
      <c r="R139" s="45"/>
      <c r="S139" s="45"/>
      <c r="T139" s="45"/>
      <c r="U139" s="45"/>
      <c r="V139" s="48"/>
      <c r="W139" s="48"/>
      <c r="X139" s="48"/>
    </row>
    <row r="140" spans="1:24">
      <c r="A140" s="45"/>
      <c r="B140" s="45"/>
      <c r="C140" s="45"/>
      <c r="D140" s="45"/>
      <c r="E140" s="45"/>
      <c r="F140" s="45"/>
      <c r="G140" s="45"/>
      <c r="H140" s="45"/>
      <c r="I140" s="45"/>
      <c r="J140" s="45"/>
      <c r="K140" s="45"/>
      <c r="L140" s="45"/>
      <c r="M140" s="45"/>
      <c r="N140" s="45"/>
      <c r="O140" s="45"/>
      <c r="P140" s="45"/>
      <c r="Q140" s="45"/>
      <c r="R140" s="45"/>
      <c r="S140" s="45"/>
      <c r="T140" s="45"/>
      <c r="U140" s="45"/>
      <c r="V140" s="48"/>
      <c r="W140" s="48"/>
      <c r="X140" s="48"/>
    </row>
    <row r="141" spans="1:24">
      <c r="A141" s="45"/>
      <c r="B141" s="45"/>
      <c r="C141" s="45"/>
      <c r="D141" s="45"/>
      <c r="E141" s="45"/>
      <c r="F141" s="45"/>
      <c r="G141" s="45"/>
      <c r="H141" s="45"/>
      <c r="I141" s="45"/>
      <c r="J141" s="45"/>
      <c r="K141" s="45"/>
      <c r="L141" s="45"/>
      <c r="M141" s="45"/>
      <c r="N141" s="45"/>
      <c r="O141" s="45"/>
      <c r="P141" s="45"/>
      <c r="Q141" s="45"/>
      <c r="R141" s="45"/>
      <c r="S141" s="45"/>
      <c r="T141" s="45"/>
      <c r="U141" s="45"/>
      <c r="V141" s="48"/>
      <c r="W141" s="48"/>
      <c r="X141" s="48"/>
    </row>
    <row r="142" spans="1:24">
      <c r="A142" s="45"/>
      <c r="B142" s="45"/>
      <c r="C142" s="45"/>
      <c r="D142" s="45"/>
      <c r="E142" s="45"/>
      <c r="F142" s="45"/>
      <c r="G142" s="45"/>
      <c r="H142" s="45"/>
      <c r="I142" s="45"/>
      <c r="J142" s="45"/>
      <c r="K142" s="45"/>
      <c r="L142" s="45"/>
      <c r="M142" s="45"/>
      <c r="N142" s="45"/>
      <c r="O142" s="45"/>
      <c r="P142" s="45"/>
      <c r="Q142" s="45"/>
      <c r="R142" s="45"/>
      <c r="S142" s="45"/>
      <c r="T142" s="45"/>
      <c r="U142" s="45"/>
      <c r="V142" s="48"/>
      <c r="W142" s="48"/>
      <c r="X142" s="48"/>
    </row>
    <row r="143" spans="1:24">
      <c r="A143" s="45"/>
      <c r="B143" s="45"/>
      <c r="C143" s="45"/>
      <c r="D143" s="45"/>
      <c r="E143" s="45"/>
      <c r="F143" s="45"/>
      <c r="G143" s="45"/>
      <c r="H143" s="45"/>
      <c r="I143" s="45"/>
      <c r="J143" s="45"/>
      <c r="K143" s="45"/>
      <c r="L143" s="45"/>
      <c r="M143" s="45"/>
      <c r="N143" s="45"/>
      <c r="O143" s="45"/>
      <c r="P143" s="45"/>
      <c r="Q143" s="45"/>
      <c r="R143" s="45"/>
      <c r="S143" s="45"/>
      <c r="T143" s="45"/>
      <c r="U143" s="45"/>
      <c r="V143" s="48"/>
      <c r="W143" s="48"/>
      <c r="X143" s="48"/>
    </row>
    <row r="144" spans="1:24">
      <c r="A144" s="45"/>
      <c r="B144" s="45"/>
      <c r="C144" s="45"/>
      <c r="D144" s="45"/>
      <c r="E144" s="45"/>
      <c r="F144" s="45"/>
      <c r="G144" s="45"/>
      <c r="H144" s="45"/>
      <c r="I144" s="45"/>
      <c r="J144" s="45"/>
      <c r="K144" s="45"/>
      <c r="L144" s="45"/>
      <c r="M144" s="45"/>
      <c r="N144" s="45"/>
      <c r="O144" s="45"/>
      <c r="P144" s="45"/>
      <c r="Q144" s="45"/>
      <c r="R144" s="45"/>
      <c r="S144" s="45"/>
      <c r="T144" s="45"/>
      <c r="U144" s="45"/>
      <c r="V144" s="48"/>
      <c r="W144" s="48"/>
      <c r="X144" s="48"/>
    </row>
    <row r="145" spans="1:24">
      <c r="A145" s="45"/>
      <c r="B145" s="45"/>
      <c r="C145" s="45"/>
      <c r="D145" s="45"/>
      <c r="E145" s="45"/>
      <c r="F145" s="45"/>
      <c r="G145" s="45"/>
      <c r="H145" s="45"/>
      <c r="I145" s="45"/>
      <c r="J145" s="45"/>
      <c r="K145" s="45"/>
      <c r="L145" s="45"/>
      <c r="M145" s="45"/>
      <c r="N145" s="45"/>
      <c r="O145" s="45"/>
      <c r="P145" s="45"/>
      <c r="Q145" s="45"/>
      <c r="R145" s="45"/>
      <c r="S145" s="45"/>
      <c r="T145" s="45"/>
      <c r="U145" s="45"/>
      <c r="V145" s="48"/>
      <c r="W145" s="48"/>
      <c r="X145" s="48"/>
    </row>
    <row r="146" spans="1:24">
      <c r="A146" s="45"/>
      <c r="B146" s="45"/>
      <c r="C146" s="45"/>
      <c r="D146" s="45"/>
      <c r="E146" s="45"/>
      <c r="F146" s="45"/>
      <c r="G146" s="45"/>
      <c r="H146" s="45"/>
      <c r="I146" s="45"/>
      <c r="J146" s="45"/>
      <c r="K146" s="45"/>
      <c r="L146" s="45"/>
      <c r="M146" s="45"/>
      <c r="N146" s="45"/>
      <c r="O146" s="45"/>
      <c r="P146" s="45"/>
      <c r="Q146" s="45"/>
      <c r="R146" s="45"/>
      <c r="S146" s="45"/>
      <c r="T146" s="45"/>
      <c r="U146" s="45"/>
      <c r="V146" s="48"/>
      <c r="W146" s="48"/>
      <c r="X146" s="48"/>
    </row>
    <row r="147" spans="1:24">
      <c r="A147" s="45"/>
      <c r="B147" s="45"/>
      <c r="C147" s="45"/>
      <c r="D147" s="45"/>
      <c r="E147" s="45"/>
      <c r="F147" s="45"/>
      <c r="G147" s="45"/>
      <c r="H147" s="45"/>
      <c r="I147" s="45"/>
      <c r="J147" s="45"/>
      <c r="K147" s="45"/>
      <c r="L147" s="45"/>
      <c r="M147" s="45"/>
      <c r="N147" s="45"/>
      <c r="O147" s="45"/>
      <c r="P147" s="45"/>
      <c r="Q147" s="45"/>
      <c r="R147" s="45"/>
      <c r="S147" s="45"/>
      <c r="T147" s="45"/>
      <c r="U147" s="45"/>
      <c r="V147" s="48"/>
      <c r="W147" s="48"/>
      <c r="X147" s="48"/>
    </row>
    <row r="148" spans="1:24">
      <c r="A148" s="45"/>
      <c r="B148" s="45"/>
      <c r="C148" s="45"/>
      <c r="D148" s="45"/>
      <c r="E148" s="45"/>
      <c r="F148" s="45"/>
      <c r="G148" s="45"/>
      <c r="H148" s="45"/>
      <c r="I148" s="45"/>
      <c r="J148" s="45"/>
      <c r="K148" s="45"/>
      <c r="L148" s="45"/>
      <c r="M148" s="45"/>
      <c r="N148" s="45"/>
      <c r="O148" s="45"/>
      <c r="P148" s="45"/>
      <c r="Q148" s="45"/>
      <c r="R148" s="45"/>
      <c r="S148" s="45"/>
      <c r="T148" s="45"/>
      <c r="U148" s="45"/>
      <c r="V148" s="48"/>
      <c r="W148" s="48"/>
      <c r="X148" s="48"/>
    </row>
    <row r="149" spans="1:24">
      <c r="A149" s="45"/>
      <c r="B149" s="45"/>
      <c r="C149" s="45"/>
      <c r="D149" s="45"/>
      <c r="E149" s="45"/>
      <c r="F149" s="45"/>
      <c r="G149" s="45"/>
      <c r="H149" s="45"/>
      <c r="I149" s="45"/>
      <c r="J149" s="45"/>
      <c r="K149" s="45"/>
      <c r="L149" s="45"/>
      <c r="M149" s="45"/>
      <c r="N149" s="45"/>
      <c r="O149" s="45"/>
      <c r="P149" s="45"/>
      <c r="Q149" s="45"/>
      <c r="R149" s="45"/>
      <c r="S149" s="45"/>
      <c r="T149" s="45"/>
      <c r="U149" s="45"/>
      <c r="V149" s="48"/>
      <c r="W149" s="48"/>
      <c r="X149" s="48"/>
    </row>
    <row r="150" spans="1:24">
      <c r="A150" s="45"/>
      <c r="B150" s="45"/>
      <c r="C150" s="45"/>
      <c r="D150" s="45"/>
      <c r="E150" s="45"/>
      <c r="F150" s="45"/>
      <c r="G150" s="45"/>
      <c r="H150" s="45"/>
      <c r="I150" s="45"/>
      <c r="J150" s="45"/>
      <c r="K150" s="45"/>
      <c r="L150" s="45"/>
      <c r="M150" s="45"/>
      <c r="N150" s="45"/>
      <c r="O150" s="45"/>
      <c r="P150" s="45"/>
      <c r="Q150" s="45"/>
      <c r="R150" s="45"/>
      <c r="S150" s="45"/>
      <c r="T150" s="45"/>
      <c r="U150" s="45"/>
      <c r="V150" s="48"/>
      <c r="W150" s="48"/>
      <c r="X150" s="48"/>
    </row>
    <row r="151" spans="1:24">
      <c r="A151" s="45"/>
      <c r="B151" s="45"/>
      <c r="C151" s="45"/>
      <c r="D151" s="45"/>
      <c r="E151" s="45"/>
      <c r="F151" s="45"/>
      <c r="G151" s="45"/>
      <c r="H151" s="45"/>
      <c r="I151" s="45"/>
      <c r="J151" s="45"/>
      <c r="K151" s="45"/>
      <c r="L151" s="45"/>
      <c r="M151" s="45"/>
      <c r="N151" s="45"/>
      <c r="O151" s="45"/>
      <c r="P151" s="45"/>
      <c r="Q151" s="45"/>
      <c r="R151" s="45"/>
      <c r="S151" s="45"/>
      <c r="T151" s="45"/>
      <c r="U151" s="45"/>
      <c r="V151" s="48"/>
      <c r="W151" s="48"/>
      <c r="X151" s="48"/>
    </row>
    <row r="152" spans="1:24">
      <c r="A152" s="45"/>
      <c r="B152" s="45"/>
      <c r="C152" s="45"/>
      <c r="D152" s="45"/>
      <c r="E152" s="45"/>
      <c r="F152" s="45"/>
      <c r="G152" s="45"/>
      <c r="H152" s="45"/>
      <c r="I152" s="45"/>
      <c r="J152" s="45"/>
      <c r="K152" s="45"/>
      <c r="L152" s="45"/>
      <c r="M152" s="45"/>
      <c r="N152" s="45"/>
      <c r="O152" s="45"/>
      <c r="P152" s="45"/>
      <c r="Q152" s="45"/>
      <c r="R152" s="45"/>
      <c r="S152" s="45"/>
      <c r="T152" s="45"/>
      <c r="U152" s="45"/>
      <c r="V152" s="48"/>
      <c r="W152" s="48"/>
      <c r="X152" s="48"/>
    </row>
    <row r="153" spans="1:24">
      <c r="A153" s="45"/>
      <c r="B153" s="45"/>
      <c r="C153" s="45"/>
      <c r="D153" s="45"/>
      <c r="E153" s="45"/>
      <c r="F153" s="45"/>
      <c r="G153" s="45"/>
      <c r="H153" s="45"/>
      <c r="I153" s="45"/>
      <c r="J153" s="45"/>
      <c r="K153" s="45"/>
      <c r="L153" s="45"/>
      <c r="M153" s="45"/>
      <c r="N153" s="45"/>
      <c r="O153" s="45"/>
      <c r="P153" s="45"/>
      <c r="Q153" s="45"/>
      <c r="R153" s="45"/>
      <c r="S153" s="45"/>
      <c r="T153" s="45"/>
      <c r="U153" s="45"/>
      <c r="V153" s="48"/>
      <c r="W153" s="48"/>
      <c r="X153" s="48"/>
    </row>
    <row r="154" spans="1:24">
      <c r="A154" s="45"/>
      <c r="B154" s="45"/>
      <c r="C154" s="45"/>
      <c r="D154" s="45"/>
      <c r="E154" s="45"/>
      <c r="F154" s="45"/>
      <c r="G154" s="45"/>
      <c r="H154" s="45"/>
      <c r="I154" s="45"/>
      <c r="J154" s="45"/>
      <c r="K154" s="45"/>
      <c r="L154" s="45"/>
      <c r="M154" s="45"/>
      <c r="N154" s="45"/>
      <c r="O154" s="45"/>
      <c r="P154" s="45"/>
      <c r="Q154" s="45"/>
      <c r="R154" s="45"/>
      <c r="S154" s="45"/>
      <c r="T154" s="45"/>
      <c r="U154" s="45"/>
      <c r="V154" s="48"/>
      <c r="W154" s="48"/>
      <c r="X154" s="48"/>
    </row>
    <row r="155" spans="1:24">
      <c r="A155" s="45"/>
      <c r="B155" s="45"/>
      <c r="C155" s="45"/>
      <c r="D155" s="45"/>
      <c r="E155" s="45"/>
      <c r="F155" s="45"/>
      <c r="G155" s="45"/>
      <c r="H155" s="45"/>
      <c r="I155" s="45"/>
      <c r="J155" s="45"/>
      <c r="K155" s="45"/>
      <c r="L155" s="45"/>
      <c r="M155" s="45"/>
      <c r="N155" s="45"/>
      <c r="O155" s="45"/>
      <c r="P155" s="45"/>
      <c r="Q155" s="45"/>
      <c r="R155" s="45"/>
      <c r="S155" s="45"/>
      <c r="T155" s="45"/>
      <c r="U155" s="45"/>
      <c r="V155" s="48"/>
      <c r="W155" s="48"/>
      <c r="X155" s="48"/>
    </row>
    <row r="156" spans="1:24">
      <c r="A156" s="45"/>
      <c r="B156" s="45"/>
      <c r="C156" s="45"/>
      <c r="D156" s="45"/>
      <c r="E156" s="45"/>
      <c r="F156" s="45"/>
      <c r="G156" s="45"/>
      <c r="H156" s="45"/>
      <c r="I156" s="45"/>
      <c r="J156" s="45"/>
      <c r="K156" s="45"/>
      <c r="L156" s="45"/>
      <c r="M156" s="45"/>
      <c r="N156" s="45"/>
      <c r="O156" s="45"/>
      <c r="P156" s="45"/>
      <c r="Q156" s="45"/>
      <c r="R156" s="45"/>
      <c r="S156" s="45"/>
      <c r="T156" s="45"/>
      <c r="U156" s="45"/>
      <c r="V156" s="48"/>
      <c r="W156" s="48"/>
      <c r="X156" s="48"/>
    </row>
    <row r="157" spans="1:24">
      <c r="A157" s="45"/>
      <c r="B157" s="45"/>
      <c r="C157" s="45"/>
      <c r="D157" s="45"/>
      <c r="E157" s="45"/>
      <c r="F157" s="45"/>
      <c r="G157" s="45"/>
      <c r="H157" s="45"/>
      <c r="I157" s="45"/>
      <c r="J157" s="45"/>
      <c r="K157" s="45"/>
      <c r="L157" s="45"/>
      <c r="M157" s="45"/>
      <c r="N157" s="45"/>
      <c r="O157" s="45"/>
      <c r="P157" s="45"/>
      <c r="Q157" s="45"/>
      <c r="R157" s="45"/>
      <c r="S157" s="45"/>
      <c r="T157" s="45"/>
      <c r="U157" s="45"/>
      <c r="V157" s="48"/>
      <c r="W157" s="48"/>
      <c r="X157" s="48"/>
    </row>
    <row r="158" spans="1:24">
      <c r="A158" s="45"/>
      <c r="B158" s="45"/>
      <c r="C158" s="45"/>
      <c r="D158" s="45"/>
      <c r="E158" s="45"/>
      <c r="F158" s="45"/>
      <c r="G158" s="45"/>
      <c r="H158" s="45"/>
      <c r="I158" s="45"/>
      <c r="J158" s="45"/>
      <c r="K158" s="45"/>
      <c r="L158" s="45"/>
      <c r="M158" s="45"/>
      <c r="N158" s="45"/>
      <c r="O158" s="45"/>
      <c r="P158" s="45"/>
      <c r="Q158" s="45"/>
      <c r="R158" s="45"/>
      <c r="S158" s="45"/>
      <c r="T158" s="45"/>
      <c r="U158" s="45"/>
      <c r="V158" s="48"/>
      <c r="W158" s="48"/>
      <c r="X158" s="48"/>
    </row>
    <row r="159" spans="1:24">
      <c r="A159" s="45"/>
      <c r="B159" s="45"/>
      <c r="C159" s="45"/>
      <c r="D159" s="45"/>
      <c r="E159" s="45"/>
      <c r="F159" s="45"/>
      <c r="G159" s="45"/>
      <c r="H159" s="45"/>
      <c r="I159" s="45"/>
      <c r="J159" s="45"/>
      <c r="K159" s="45"/>
      <c r="L159" s="45"/>
      <c r="M159" s="45"/>
      <c r="N159" s="45"/>
      <c r="O159" s="45"/>
      <c r="P159" s="45"/>
      <c r="Q159" s="45"/>
      <c r="R159" s="45"/>
      <c r="S159" s="45"/>
      <c r="T159" s="45"/>
      <c r="U159" s="45"/>
      <c r="V159" s="48"/>
      <c r="W159" s="48"/>
      <c r="X159" s="48"/>
    </row>
    <row r="160" spans="1:24">
      <c r="A160" s="45"/>
      <c r="B160" s="45"/>
      <c r="C160" s="45"/>
      <c r="D160" s="45"/>
      <c r="E160" s="45"/>
      <c r="F160" s="45"/>
      <c r="G160" s="45"/>
      <c r="H160" s="45"/>
      <c r="I160" s="45"/>
      <c r="J160" s="45"/>
      <c r="K160" s="45"/>
      <c r="L160" s="45"/>
      <c r="M160" s="45"/>
      <c r="N160" s="45"/>
      <c r="O160" s="45"/>
      <c r="P160" s="45"/>
      <c r="Q160" s="45"/>
      <c r="R160" s="45"/>
      <c r="S160" s="45"/>
      <c r="T160" s="45"/>
      <c r="U160" s="45"/>
      <c r="V160" s="48"/>
      <c r="W160" s="48"/>
      <c r="X160" s="48"/>
    </row>
    <row r="161" spans="1:24">
      <c r="A161" s="45"/>
      <c r="B161" s="45"/>
      <c r="C161" s="45"/>
      <c r="D161" s="45"/>
      <c r="E161" s="45"/>
      <c r="F161" s="45"/>
      <c r="G161" s="45"/>
      <c r="H161" s="45"/>
      <c r="I161" s="45"/>
      <c r="J161" s="45"/>
      <c r="K161" s="45"/>
      <c r="L161" s="45"/>
      <c r="M161" s="45"/>
      <c r="N161" s="45"/>
      <c r="O161" s="45"/>
      <c r="P161" s="45"/>
      <c r="Q161" s="45"/>
      <c r="R161" s="45"/>
      <c r="S161" s="45"/>
      <c r="T161" s="45"/>
      <c r="U161" s="45"/>
      <c r="V161" s="48"/>
      <c r="W161" s="48"/>
      <c r="X161" s="48"/>
    </row>
    <row r="162" spans="1:24">
      <c r="A162" s="45"/>
      <c r="B162" s="45"/>
      <c r="C162" s="45"/>
      <c r="D162" s="45"/>
      <c r="E162" s="45"/>
      <c r="F162" s="45"/>
      <c r="G162" s="45"/>
      <c r="H162" s="45"/>
      <c r="I162" s="45"/>
      <c r="J162" s="45"/>
      <c r="K162" s="45"/>
      <c r="L162" s="45"/>
      <c r="M162" s="45"/>
      <c r="N162" s="45"/>
      <c r="O162" s="45"/>
      <c r="P162" s="45"/>
      <c r="Q162" s="45"/>
      <c r="R162" s="45"/>
      <c r="S162" s="45"/>
      <c r="T162" s="45"/>
      <c r="U162" s="45"/>
      <c r="V162" s="48"/>
      <c r="W162" s="48"/>
      <c r="X162" s="48"/>
    </row>
    <row r="163" spans="1:24">
      <c r="A163" s="45"/>
      <c r="B163" s="45"/>
      <c r="C163" s="45"/>
      <c r="D163" s="45"/>
      <c r="E163" s="45"/>
      <c r="F163" s="45"/>
      <c r="G163" s="45"/>
      <c r="H163" s="45"/>
      <c r="I163" s="45"/>
      <c r="J163" s="45"/>
      <c r="K163" s="45"/>
      <c r="L163" s="45"/>
      <c r="M163" s="45"/>
      <c r="N163" s="45"/>
      <c r="O163" s="45"/>
      <c r="P163" s="45"/>
      <c r="Q163" s="45"/>
      <c r="R163" s="45"/>
      <c r="S163" s="45"/>
      <c r="T163" s="45"/>
      <c r="U163" s="45"/>
      <c r="V163" s="48"/>
      <c r="W163" s="48"/>
      <c r="X163" s="48"/>
    </row>
    <row r="164" spans="1:24">
      <c r="A164" s="45"/>
      <c r="B164" s="45"/>
      <c r="C164" s="45"/>
      <c r="D164" s="45"/>
      <c r="E164" s="45"/>
      <c r="F164" s="45"/>
      <c r="G164" s="45"/>
      <c r="H164" s="45"/>
      <c r="I164" s="45"/>
      <c r="J164" s="45"/>
      <c r="K164" s="45"/>
      <c r="L164" s="45"/>
      <c r="M164" s="45"/>
      <c r="N164" s="45"/>
      <c r="O164" s="45"/>
      <c r="P164" s="45"/>
      <c r="Q164" s="45"/>
      <c r="R164" s="45"/>
      <c r="S164" s="45"/>
      <c r="T164" s="45"/>
      <c r="U164" s="45"/>
      <c r="V164" s="48"/>
      <c r="W164" s="48"/>
      <c r="X164" s="48"/>
    </row>
    <row r="165" spans="1:24">
      <c r="A165" s="45"/>
      <c r="B165" s="45"/>
      <c r="C165" s="45"/>
      <c r="D165" s="45"/>
      <c r="E165" s="45"/>
      <c r="F165" s="45"/>
      <c r="G165" s="45"/>
      <c r="H165" s="45"/>
      <c r="I165" s="45"/>
      <c r="J165" s="45"/>
      <c r="K165" s="45"/>
      <c r="L165" s="45"/>
      <c r="M165" s="45"/>
      <c r="N165" s="45"/>
      <c r="O165" s="45"/>
      <c r="P165" s="45"/>
      <c r="Q165" s="45"/>
      <c r="R165" s="45"/>
      <c r="S165" s="45"/>
      <c r="T165" s="45"/>
      <c r="U165" s="45"/>
      <c r="V165" s="48"/>
      <c r="W165" s="48"/>
      <c r="X165" s="48"/>
    </row>
    <row r="166" spans="1:24">
      <c r="A166" s="45"/>
      <c r="B166" s="45"/>
      <c r="C166" s="45"/>
      <c r="D166" s="45"/>
      <c r="E166" s="45"/>
      <c r="F166" s="45"/>
      <c r="G166" s="45"/>
      <c r="H166" s="45"/>
      <c r="I166" s="45"/>
      <c r="J166" s="45"/>
      <c r="K166" s="45"/>
      <c r="L166" s="45"/>
      <c r="M166" s="45"/>
      <c r="N166" s="45"/>
      <c r="O166" s="45"/>
      <c r="P166" s="45"/>
      <c r="Q166" s="45"/>
      <c r="R166" s="45"/>
      <c r="S166" s="45"/>
      <c r="T166" s="45"/>
      <c r="U166" s="45"/>
      <c r="V166" s="48"/>
      <c r="W166" s="48"/>
      <c r="X166" s="48"/>
    </row>
    <row r="167" spans="1:24">
      <c r="A167" s="45"/>
      <c r="B167" s="45"/>
      <c r="C167" s="45"/>
      <c r="D167" s="45"/>
      <c r="E167" s="45"/>
      <c r="F167" s="45"/>
      <c r="G167" s="45"/>
      <c r="H167" s="45"/>
      <c r="I167" s="45"/>
      <c r="J167" s="45"/>
      <c r="K167" s="45"/>
      <c r="L167" s="45"/>
      <c r="M167" s="45"/>
      <c r="N167" s="45"/>
      <c r="O167" s="45"/>
      <c r="P167" s="45"/>
      <c r="Q167" s="45"/>
      <c r="R167" s="45"/>
      <c r="S167" s="45"/>
      <c r="T167" s="45"/>
      <c r="U167" s="45"/>
      <c r="V167" s="48"/>
      <c r="W167" s="48"/>
      <c r="X167" s="48"/>
    </row>
    <row r="168" spans="1:24">
      <c r="A168" s="45"/>
      <c r="B168" s="45"/>
      <c r="C168" s="45"/>
      <c r="D168" s="45"/>
      <c r="E168" s="45"/>
      <c r="F168" s="45"/>
      <c r="G168" s="45"/>
      <c r="H168" s="45"/>
      <c r="I168" s="45"/>
      <c r="J168" s="45"/>
      <c r="K168" s="45"/>
      <c r="L168" s="45"/>
      <c r="M168" s="45"/>
      <c r="N168" s="45"/>
      <c r="O168" s="45"/>
      <c r="P168" s="45"/>
      <c r="Q168" s="45"/>
      <c r="R168" s="45"/>
      <c r="S168" s="45"/>
      <c r="T168" s="45"/>
      <c r="U168" s="45"/>
      <c r="V168" s="48"/>
      <c r="W168" s="48"/>
      <c r="X168" s="48"/>
    </row>
    <row r="169" spans="1:24">
      <c r="A169" s="45"/>
      <c r="B169" s="45"/>
      <c r="C169" s="45"/>
      <c r="D169" s="45"/>
      <c r="E169" s="45"/>
      <c r="F169" s="45"/>
      <c r="G169" s="45"/>
      <c r="H169" s="45"/>
      <c r="I169" s="45"/>
      <c r="J169" s="45"/>
      <c r="K169" s="45"/>
      <c r="L169" s="45"/>
      <c r="M169" s="45"/>
      <c r="N169" s="45"/>
      <c r="O169" s="45"/>
      <c r="P169" s="45"/>
      <c r="Q169" s="45"/>
      <c r="R169" s="45"/>
      <c r="S169" s="45"/>
      <c r="T169" s="45"/>
      <c r="U169" s="45"/>
      <c r="V169" s="48"/>
      <c r="W169" s="48"/>
      <c r="X169" s="48"/>
    </row>
    <row r="170" spans="1:24">
      <c r="A170" s="45"/>
      <c r="B170" s="45"/>
      <c r="C170" s="45"/>
      <c r="D170" s="45"/>
      <c r="E170" s="45"/>
      <c r="F170" s="45"/>
      <c r="G170" s="45"/>
      <c r="H170" s="45"/>
      <c r="I170" s="45"/>
      <c r="J170" s="45"/>
      <c r="K170" s="45"/>
      <c r="L170" s="45"/>
      <c r="M170" s="45"/>
      <c r="N170" s="45"/>
      <c r="O170" s="45"/>
      <c r="P170" s="45"/>
      <c r="Q170" s="45"/>
      <c r="R170" s="45"/>
      <c r="S170" s="45"/>
      <c r="T170" s="45"/>
      <c r="U170" s="45"/>
      <c r="V170" s="48"/>
      <c r="W170" s="48"/>
      <c r="X170" s="48"/>
    </row>
    <row r="171" spans="1:24">
      <c r="A171" s="45"/>
      <c r="B171" s="45"/>
      <c r="C171" s="45"/>
      <c r="D171" s="45"/>
      <c r="E171" s="45"/>
      <c r="F171" s="45"/>
      <c r="G171" s="45"/>
      <c r="H171" s="45"/>
      <c r="I171" s="45"/>
      <c r="J171" s="45"/>
      <c r="K171" s="45"/>
      <c r="L171" s="45"/>
      <c r="M171" s="45"/>
      <c r="N171" s="45"/>
      <c r="O171" s="45"/>
      <c r="P171" s="45"/>
      <c r="Q171" s="45"/>
      <c r="R171" s="45"/>
      <c r="S171" s="45"/>
      <c r="T171" s="45"/>
      <c r="U171" s="45"/>
      <c r="V171" s="48"/>
      <c r="W171" s="48"/>
      <c r="X171" s="48"/>
    </row>
    <row r="172" spans="1:24">
      <c r="A172" s="45"/>
      <c r="B172" s="45"/>
      <c r="C172" s="45"/>
      <c r="D172" s="45"/>
      <c r="E172" s="45"/>
      <c r="F172" s="45"/>
      <c r="G172" s="45"/>
      <c r="H172" s="45"/>
      <c r="I172" s="45"/>
      <c r="J172" s="45"/>
      <c r="K172" s="45"/>
      <c r="L172" s="45"/>
      <c r="M172" s="45"/>
      <c r="N172" s="45"/>
      <c r="O172" s="45"/>
      <c r="P172" s="45"/>
      <c r="Q172" s="45"/>
      <c r="R172" s="45"/>
      <c r="S172" s="45"/>
      <c r="T172" s="45"/>
      <c r="U172" s="45"/>
      <c r="V172" s="48"/>
      <c r="W172" s="48"/>
      <c r="X172" s="48"/>
    </row>
    <row r="173" spans="1:24">
      <c r="A173" s="45"/>
      <c r="B173" s="45"/>
      <c r="C173" s="45"/>
      <c r="D173" s="45"/>
      <c r="E173" s="45"/>
      <c r="F173" s="45"/>
      <c r="G173" s="45"/>
      <c r="H173" s="45"/>
      <c r="I173" s="45"/>
      <c r="J173" s="45"/>
      <c r="K173" s="45"/>
      <c r="L173" s="45"/>
      <c r="M173" s="45"/>
      <c r="N173" s="45"/>
      <c r="O173" s="45"/>
      <c r="P173" s="45"/>
      <c r="Q173" s="45"/>
      <c r="R173" s="45"/>
      <c r="S173" s="45"/>
      <c r="T173" s="45"/>
      <c r="U173" s="45"/>
      <c r="V173" s="48"/>
      <c r="W173" s="48"/>
      <c r="X173" s="48"/>
    </row>
    <row r="174" spans="1:24">
      <c r="A174" s="45"/>
      <c r="B174" s="45"/>
      <c r="C174" s="45"/>
      <c r="D174" s="45"/>
      <c r="E174" s="45"/>
      <c r="F174" s="45"/>
      <c r="G174" s="45"/>
      <c r="H174" s="45"/>
      <c r="I174" s="45"/>
      <c r="J174" s="45"/>
      <c r="K174" s="45"/>
      <c r="L174" s="45"/>
      <c r="M174" s="45"/>
      <c r="N174" s="45"/>
      <c r="O174" s="45"/>
      <c r="P174" s="45"/>
      <c r="Q174" s="45"/>
      <c r="R174" s="45"/>
      <c r="S174" s="45"/>
      <c r="T174" s="45"/>
      <c r="U174" s="45"/>
      <c r="V174" s="48"/>
      <c r="W174" s="48"/>
      <c r="X174" s="48"/>
    </row>
    <row r="175" spans="1:24">
      <c r="A175" s="45"/>
      <c r="B175" s="45"/>
      <c r="C175" s="45"/>
      <c r="D175" s="45"/>
      <c r="E175" s="45"/>
      <c r="F175" s="45"/>
      <c r="G175" s="45"/>
      <c r="H175" s="45"/>
      <c r="I175" s="45"/>
      <c r="J175" s="45"/>
      <c r="K175" s="45"/>
      <c r="L175" s="45"/>
      <c r="M175" s="45"/>
      <c r="N175" s="45"/>
      <c r="O175" s="45"/>
      <c r="P175" s="45"/>
      <c r="Q175" s="45"/>
      <c r="R175" s="45"/>
      <c r="S175" s="45"/>
      <c r="T175" s="45"/>
      <c r="U175" s="45"/>
      <c r="V175" s="48"/>
      <c r="W175" s="48"/>
      <c r="X175" s="48"/>
    </row>
    <row r="176" spans="1:24">
      <c r="A176" s="45"/>
      <c r="B176" s="45"/>
      <c r="C176" s="45"/>
      <c r="D176" s="45"/>
      <c r="E176" s="45"/>
      <c r="F176" s="45"/>
      <c r="G176" s="45"/>
      <c r="H176" s="45"/>
      <c r="I176" s="45"/>
      <c r="J176" s="45"/>
      <c r="K176" s="45"/>
      <c r="L176" s="45"/>
      <c r="M176" s="45"/>
      <c r="N176" s="45"/>
      <c r="O176" s="45"/>
      <c r="P176" s="45"/>
      <c r="Q176" s="45"/>
      <c r="R176" s="45"/>
      <c r="S176" s="45"/>
      <c r="T176" s="45"/>
      <c r="U176" s="45"/>
      <c r="V176" s="48"/>
      <c r="W176" s="48"/>
      <c r="X176" s="48"/>
    </row>
    <row r="177" spans="1:24">
      <c r="A177" s="45"/>
      <c r="B177" s="45"/>
      <c r="C177" s="45"/>
      <c r="D177" s="45"/>
      <c r="E177" s="45"/>
      <c r="F177" s="45"/>
      <c r="G177" s="45"/>
      <c r="H177" s="45"/>
      <c r="I177" s="45"/>
      <c r="J177" s="45"/>
      <c r="K177" s="45"/>
      <c r="L177" s="45"/>
      <c r="M177" s="45"/>
      <c r="N177" s="45"/>
      <c r="O177" s="45"/>
      <c r="P177" s="45"/>
      <c r="Q177" s="45"/>
      <c r="R177" s="45"/>
      <c r="S177" s="45"/>
      <c r="T177" s="45"/>
      <c r="U177" s="45"/>
      <c r="V177" s="48"/>
      <c r="W177" s="48"/>
      <c r="X177" s="48"/>
    </row>
    <row r="178" spans="1:24">
      <c r="A178" s="45"/>
      <c r="B178" s="45"/>
      <c r="C178" s="45"/>
      <c r="D178" s="45"/>
      <c r="E178" s="45"/>
      <c r="F178" s="45"/>
      <c r="G178" s="45"/>
      <c r="H178" s="45"/>
      <c r="I178" s="45"/>
      <c r="J178" s="45"/>
      <c r="K178" s="45"/>
      <c r="L178" s="45"/>
      <c r="M178" s="45"/>
      <c r="N178" s="45"/>
      <c r="O178" s="45"/>
      <c r="P178" s="45"/>
      <c r="Q178" s="45"/>
      <c r="R178" s="45"/>
      <c r="S178" s="45"/>
      <c r="T178" s="45"/>
      <c r="U178" s="45"/>
      <c r="V178" s="48"/>
      <c r="W178" s="48"/>
      <c r="X178" s="48"/>
    </row>
    <row r="179" spans="1:24">
      <c r="A179" s="45"/>
      <c r="B179" s="45"/>
      <c r="C179" s="45"/>
      <c r="D179" s="45"/>
      <c r="E179" s="45"/>
      <c r="F179" s="45"/>
      <c r="G179" s="45"/>
      <c r="H179" s="45"/>
      <c r="I179" s="45"/>
      <c r="J179" s="45"/>
      <c r="K179" s="45"/>
      <c r="L179" s="45"/>
      <c r="M179" s="45"/>
      <c r="N179" s="45"/>
      <c r="O179" s="45"/>
      <c r="P179" s="45"/>
      <c r="Q179" s="45"/>
      <c r="R179" s="45"/>
      <c r="S179" s="45"/>
      <c r="T179" s="45"/>
      <c r="U179" s="45"/>
      <c r="V179" s="48"/>
      <c r="W179" s="48"/>
      <c r="X179" s="48"/>
    </row>
    <row r="180" spans="1:24">
      <c r="A180" s="45"/>
      <c r="B180" s="45"/>
      <c r="C180" s="45"/>
      <c r="D180" s="45"/>
      <c r="E180" s="45"/>
      <c r="F180" s="45"/>
      <c r="G180" s="45"/>
      <c r="H180" s="45"/>
      <c r="I180" s="45"/>
      <c r="J180" s="45"/>
      <c r="K180" s="45"/>
      <c r="L180" s="45"/>
      <c r="M180" s="45"/>
      <c r="N180" s="45"/>
      <c r="O180" s="45"/>
      <c r="P180" s="45"/>
      <c r="Q180" s="45"/>
      <c r="R180" s="45"/>
      <c r="S180" s="45"/>
      <c r="T180" s="45"/>
      <c r="U180" s="45"/>
      <c r="V180" s="48"/>
      <c r="W180" s="48"/>
      <c r="X180" s="48"/>
    </row>
    <row r="181" spans="1:24">
      <c r="A181" s="45"/>
      <c r="B181" s="45"/>
      <c r="C181" s="45"/>
      <c r="D181" s="45"/>
      <c r="E181" s="45"/>
      <c r="F181" s="45"/>
      <c r="G181" s="45"/>
      <c r="H181" s="45"/>
      <c r="I181" s="45"/>
      <c r="J181" s="45"/>
      <c r="K181" s="45"/>
      <c r="L181" s="45"/>
      <c r="M181" s="45"/>
      <c r="N181" s="45"/>
      <c r="O181" s="45"/>
      <c r="P181" s="45"/>
      <c r="Q181" s="45"/>
      <c r="R181" s="45"/>
      <c r="S181" s="45"/>
      <c r="T181" s="45"/>
      <c r="U181" s="45"/>
      <c r="V181" s="48"/>
      <c r="W181" s="48"/>
      <c r="X181" s="48"/>
    </row>
    <row r="182" spans="1:24">
      <c r="A182" s="45"/>
      <c r="B182" s="45"/>
      <c r="C182" s="45"/>
      <c r="D182" s="45"/>
      <c r="E182" s="45"/>
      <c r="F182" s="45"/>
      <c r="G182" s="45"/>
      <c r="H182" s="45"/>
      <c r="I182" s="45"/>
      <c r="J182" s="45"/>
      <c r="K182" s="45"/>
      <c r="L182" s="45"/>
      <c r="M182" s="45"/>
      <c r="N182" s="45"/>
      <c r="O182" s="45"/>
      <c r="P182" s="45"/>
      <c r="Q182" s="45"/>
      <c r="R182" s="45"/>
      <c r="S182" s="45"/>
      <c r="T182" s="45"/>
      <c r="U182" s="45"/>
      <c r="V182" s="48"/>
      <c r="W182" s="48"/>
      <c r="X182" s="48"/>
    </row>
    <row r="183" spans="1:24">
      <c r="A183" s="45"/>
      <c r="B183" s="45"/>
      <c r="C183" s="45"/>
      <c r="D183" s="45"/>
      <c r="E183" s="45"/>
      <c r="F183" s="45"/>
      <c r="G183" s="45"/>
      <c r="H183" s="45"/>
      <c r="I183" s="45"/>
      <c r="J183" s="45"/>
      <c r="K183" s="45"/>
      <c r="L183" s="45"/>
      <c r="M183" s="45"/>
      <c r="N183" s="45"/>
      <c r="O183" s="45"/>
      <c r="P183" s="45"/>
      <c r="Q183" s="45"/>
      <c r="R183" s="45"/>
      <c r="S183" s="45"/>
      <c r="T183" s="45"/>
      <c r="U183" s="45"/>
      <c r="V183" s="48"/>
      <c r="W183" s="48"/>
      <c r="X183" s="48"/>
    </row>
    <row r="184" spans="1:24">
      <c r="A184" s="45"/>
      <c r="B184" s="45"/>
      <c r="C184" s="45"/>
      <c r="D184" s="45"/>
      <c r="E184" s="45"/>
      <c r="F184" s="45"/>
      <c r="G184" s="45"/>
      <c r="H184" s="45"/>
      <c r="I184" s="45"/>
      <c r="J184" s="45"/>
      <c r="K184" s="45"/>
      <c r="L184" s="45"/>
      <c r="M184" s="45"/>
      <c r="N184" s="45"/>
      <c r="O184" s="45"/>
      <c r="P184" s="45"/>
      <c r="Q184" s="45"/>
      <c r="R184" s="45"/>
      <c r="S184" s="45"/>
      <c r="T184" s="45"/>
      <c r="U184" s="45"/>
      <c r="V184" s="48"/>
      <c r="W184" s="48"/>
      <c r="X184" s="48"/>
    </row>
    <row r="185" spans="1:24">
      <c r="A185" s="45"/>
      <c r="B185" s="45"/>
      <c r="C185" s="45"/>
      <c r="D185" s="45"/>
      <c r="E185" s="45"/>
      <c r="F185" s="45"/>
      <c r="G185" s="45"/>
      <c r="H185" s="45"/>
      <c r="I185" s="45"/>
      <c r="J185" s="45"/>
      <c r="K185" s="45"/>
      <c r="L185" s="45"/>
      <c r="M185" s="45"/>
      <c r="N185" s="45"/>
      <c r="O185" s="45"/>
      <c r="P185" s="45"/>
      <c r="Q185" s="45"/>
      <c r="R185" s="45"/>
      <c r="S185" s="45"/>
      <c r="T185" s="45"/>
      <c r="U185" s="45"/>
      <c r="V185" s="48"/>
      <c r="W185" s="48"/>
      <c r="X185" s="48"/>
    </row>
    <row r="186" spans="1:24">
      <c r="A186" s="45"/>
      <c r="B186" s="45"/>
      <c r="C186" s="45"/>
      <c r="D186" s="45"/>
      <c r="E186" s="45"/>
      <c r="F186" s="45"/>
      <c r="G186" s="45"/>
      <c r="H186" s="45"/>
      <c r="I186" s="45"/>
      <c r="J186" s="45"/>
      <c r="K186" s="45"/>
      <c r="L186" s="45"/>
      <c r="M186" s="45"/>
      <c r="N186" s="45"/>
      <c r="O186" s="45"/>
      <c r="P186" s="45"/>
      <c r="Q186" s="45"/>
      <c r="R186" s="45"/>
      <c r="S186" s="45"/>
      <c r="T186" s="45"/>
      <c r="U186" s="45"/>
      <c r="V186" s="48"/>
      <c r="W186" s="48"/>
      <c r="X186" s="48"/>
    </row>
    <row r="187" spans="1:24">
      <c r="A187" s="45"/>
      <c r="B187" s="45"/>
      <c r="C187" s="45"/>
      <c r="D187" s="45"/>
      <c r="E187" s="45"/>
      <c r="F187" s="45"/>
      <c r="G187" s="45"/>
      <c r="H187" s="45"/>
      <c r="I187" s="45"/>
      <c r="J187" s="45"/>
      <c r="K187" s="45"/>
      <c r="L187" s="45"/>
      <c r="M187" s="45"/>
      <c r="N187" s="45"/>
      <c r="O187" s="45"/>
      <c r="P187" s="45"/>
      <c r="Q187" s="45"/>
      <c r="R187" s="45"/>
      <c r="S187" s="45"/>
      <c r="T187" s="45"/>
      <c r="U187" s="45"/>
      <c r="V187" s="48"/>
      <c r="W187" s="48"/>
      <c r="X187" s="48"/>
    </row>
    <row r="188" spans="1:24">
      <c r="A188" s="45"/>
      <c r="B188" s="45"/>
      <c r="C188" s="45"/>
      <c r="D188" s="45"/>
      <c r="E188" s="45"/>
      <c r="F188" s="45"/>
      <c r="G188" s="45"/>
      <c r="H188" s="45"/>
      <c r="I188" s="45"/>
      <c r="J188" s="45"/>
      <c r="K188" s="45"/>
      <c r="L188" s="45"/>
      <c r="M188" s="45"/>
      <c r="N188" s="45"/>
      <c r="O188" s="45"/>
      <c r="P188" s="45"/>
      <c r="Q188" s="45"/>
      <c r="R188" s="45"/>
      <c r="S188" s="45"/>
      <c r="T188" s="45"/>
      <c r="U188" s="45"/>
      <c r="V188" s="48"/>
      <c r="W188" s="48"/>
      <c r="X188" s="48"/>
    </row>
    <row r="189" spans="1:24">
      <c r="A189" s="45"/>
      <c r="B189" s="45"/>
      <c r="C189" s="45"/>
      <c r="D189" s="45"/>
      <c r="E189" s="45"/>
      <c r="F189" s="45"/>
      <c r="G189" s="45"/>
      <c r="H189" s="45"/>
      <c r="I189" s="45"/>
      <c r="J189" s="45"/>
      <c r="K189" s="45"/>
      <c r="L189" s="45"/>
      <c r="M189" s="45"/>
      <c r="N189" s="45"/>
      <c r="O189" s="45"/>
      <c r="P189" s="45"/>
      <c r="Q189" s="45"/>
      <c r="R189" s="45"/>
      <c r="S189" s="45"/>
      <c r="T189" s="45"/>
      <c r="U189" s="45"/>
      <c r="V189" s="48"/>
      <c r="W189" s="48"/>
      <c r="X189" s="48"/>
    </row>
    <row r="190" spans="1:24">
      <c r="A190" s="45"/>
      <c r="B190" s="45"/>
      <c r="C190" s="45"/>
      <c r="D190" s="45"/>
      <c r="E190" s="45"/>
      <c r="F190" s="45"/>
      <c r="G190" s="45"/>
      <c r="H190" s="45"/>
      <c r="I190" s="45"/>
      <c r="J190" s="45"/>
      <c r="K190" s="45"/>
      <c r="L190" s="45"/>
      <c r="M190" s="45"/>
      <c r="N190" s="45"/>
      <c r="O190" s="45"/>
      <c r="P190" s="45"/>
      <c r="Q190" s="45"/>
      <c r="R190" s="45"/>
      <c r="S190" s="45"/>
      <c r="T190" s="45"/>
      <c r="U190" s="45"/>
      <c r="V190" s="48"/>
      <c r="W190" s="48"/>
      <c r="X190" s="48"/>
    </row>
    <row r="191" spans="1:24">
      <c r="A191" s="45"/>
      <c r="B191" s="45"/>
      <c r="C191" s="45"/>
      <c r="D191" s="45"/>
      <c r="E191" s="45"/>
      <c r="F191" s="45"/>
      <c r="G191" s="45"/>
      <c r="H191" s="45"/>
      <c r="I191" s="45"/>
      <c r="J191" s="45"/>
      <c r="K191" s="45"/>
      <c r="L191" s="45"/>
      <c r="M191" s="45"/>
      <c r="N191" s="45"/>
      <c r="O191" s="45"/>
      <c r="P191" s="45"/>
      <c r="Q191" s="45"/>
      <c r="R191" s="45"/>
      <c r="S191" s="45"/>
      <c r="T191" s="45"/>
      <c r="U191" s="45"/>
      <c r="V191" s="48"/>
      <c r="W191" s="48"/>
      <c r="X191" s="48"/>
    </row>
    <row r="192" spans="1:24">
      <c r="A192" s="45"/>
      <c r="B192" s="45"/>
      <c r="C192" s="45"/>
      <c r="D192" s="45"/>
      <c r="E192" s="45"/>
      <c r="F192" s="45"/>
      <c r="G192" s="45"/>
      <c r="H192" s="45"/>
      <c r="I192" s="45"/>
      <c r="J192" s="45"/>
      <c r="K192" s="45"/>
      <c r="L192" s="45"/>
      <c r="M192" s="45"/>
      <c r="N192" s="45"/>
      <c r="O192" s="45"/>
      <c r="P192" s="45"/>
      <c r="Q192" s="45"/>
      <c r="R192" s="45"/>
      <c r="S192" s="45"/>
      <c r="T192" s="45"/>
      <c r="U192" s="45"/>
      <c r="V192" s="48"/>
      <c r="W192" s="48"/>
      <c r="X192" s="48"/>
    </row>
    <row r="193" spans="1:24">
      <c r="A193" s="45"/>
      <c r="B193" s="45"/>
      <c r="C193" s="45"/>
      <c r="D193" s="45"/>
      <c r="E193" s="45"/>
      <c r="F193" s="45"/>
      <c r="G193" s="45"/>
      <c r="H193" s="45"/>
      <c r="I193" s="45"/>
      <c r="J193" s="45"/>
      <c r="K193" s="45"/>
      <c r="L193" s="45"/>
      <c r="M193" s="45"/>
      <c r="N193" s="45"/>
      <c r="O193" s="45"/>
      <c r="P193" s="45"/>
      <c r="Q193" s="45"/>
      <c r="R193" s="45"/>
      <c r="S193" s="45"/>
      <c r="T193" s="45"/>
      <c r="U193" s="45"/>
      <c r="V193" s="48"/>
      <c r="W193" s="48"/>
      <c r="X193" s="48"/>
    </row>
    <row r="194" spans="1:24">
      <c r="A194" s="45"/>
      <c r="B194" s="45"/>
      <c r="C194" s="45"/>
      <c r="D194" s="45"/>
      <c r="E194" s="45"/>
      <c r="F194" s="45"/>
      <c r="G194" s="45"/>
      <c r="H194" s="45"/>
      <c r="I194" s="45"/>
      <c r="J194" s="45"/>
      <c r="K194" s="45"/>
      <c r="L194" s="45"/>
      <c r="M194" s="45"/>
      <c r="N194" s="45"/>
      <c r="O194" s="45"/>
      <c r="P194" s="45"/>
      <c r="Q194" s="45"/>
      <c r="R194" s="45"/>
      <c r="S194" s="45"/>
      <c r="T194" s="45"/>
      <c r="U194" s="45"/>
      <c r="V194" s="48"/>
      <c r="W194" s="48"/>
      <c r="X194" s="48"/>
    </row>
  </sheetData>
  <mergeCells count="7">
    <mergeCell ref="AC19:AC22"/>
    <mergeCell ref="N2:X2"/>
    <mergeCell ref="H9:L9"/>
    <mergeCell ref="H8:X8"/>
    <mergeCell ref="B8:F9"/>
    <mergeCell ref="N9:R9"/>
    <mergeCell ref="T9:X9"/>
  </mergeCells>
  <phoneticPr fontId="6" type="noConversion"/>
  <pageMargins left="0.19685039370078741" right="0.19685039370078741" top="0.6692913385826772" bottom="0.78740157480314965" header="0.51181102362204722" footer="0.51181102362204722"/>
  <pageSetup paperSize="9" scale="91"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ransitionEvaluation="1">
    <pageSetUpPr autoPageBreaks="0"/>
  </sheetPr>
  <dimension ref="A1:BR80"/>
  <sheetViews>
    <sheetView workbookViewId="0">
      <selection sqref="A1:F1"/>
    </sheetView>
  </sheetViews>
  <sheetFormatPr baseColWidth="10" defaultColWidth="8.6328125" defaultRowHeight="10.3"/>
  <cols>
    <col min="1" max="1" width="36.08984375" style="194" customWidth="1"/>
    <col min="2" max="2" width="8.90625" style="154" customWidth="1"/>
    <col min="3" max="3" width="1.453125" style="154" customWidth="1"/>
    <col min="4" max="4" width="8.36328125" style="154" customWidth="1"/>
    <col min="5" max="5" width="1.453125" style="154" customWidth="1"/>
    <col min="6" max="6" width="8" style="154" customWidth="1"/>
    <col min="7" max="7" width="1.453125" style="154" customWidth="1"/>
    <col min="8" max="8" width="7.453125" style="154" customWidth="1"/>
    <col min="9" max="9" width="1.453125" style="154" customWidth="1"/>
    <col min="10" max="10" width="8" style="154" customWidth="1"/>
    <col min="11" max="11" width="1.453125" style="154" customWidth="1"/>
    <col min="12" max="12" width="8.36328125" style="154" customWidth="1"/>
    <col min="13" max="13" width="1.90625" style="154" customWidth="1"/>
    <col min="14" max="14" width="8.08984375" style="154" customWidth="1"/>
    <col min="15" max="15" width="1.90625" style="154" customWidth="1"/>
    <col min="16" max="16" width="8.90625" style="154" customWidth="1"/>
    <col min="17" max="17" width="1.90625" style="154" customWidth="1"/>
    <col min="18" max="18" width="8.36328125" style="154" customWidth="1"/>
    <col min="19" max="19" width="1.453125" style="154" customWidth="1"/>
    <col min="20" max="20" width="9.453125" style="154" customWidth="1"/>
    <col min="21" max="21" width="0.90625" style="154" customWidth="1"/>
    <col min="22" max="22" width="8.6328125" style="154" customWidth="1"/>
    <col min="23" max="23" width="11.6328125" style="154" customWidth="1"/>
    <col min="24" max="26" width="8.6328125" style="154" customWidth="1"/>
    <col min="27" max="27" width="12.6328125" style="154" customWidth="1"/>
    <col min="28" max="32" width="8.6328125" style="154" customWidth="1"/>
    <col min="33" max="33" width="9.90625" style="154" customWidth="1"/>
    <col min="34" max="40" width="8.6328125" style="154" customWidth="1"/>
    <col min="41" max="41" width="2.6328125" style="154" customWidth="1"/>
    <col min="42" max="46" width="8.6328125" style="154" customWidth="1"/>
    <col min="47" max="47" width="24.6328125" style="154" customWidth="1"/>
    <col min="48" max="52" width="8.6328125" style="154" customWidth="1"/>
    <col min="53" max="53" width="2.6328125" style="154" customWidth="1"/>
    <col min="54" max="57" width="8.6328125" style="154" customWidth="1"/>
    <col min="58" max="58" width="7.453125" style="154" customWidth="1"/>
    <col min="59" max="59" width="17.36328125" style="154" customWidth="1"/>
    <col min="60" max="64" width="8.6328125" style="154" customWidth="1"/>
    <col min="65" max="65" width="2.08984375" style="154" customWidth="1"/>
    <col min="66" max="16384" width="8.6328125" style="154"/>
  </cols>
  <sheetData>
    <row r="1" spans="1:70" ht="21" customHeight="1">
      <c r="A1" s="1232" t="s">
        <v>438</v>
      </c>
      <c r="B1" s="1232"/>
      <c r="C1" s="1232"/>
      <c r="D1" s="1232"/>
      <c r="E1" s="1232"/>
      <c r="F1" s="1232"/>
      <c r="G1" s="152"/>
      <c r="H1" s="389"/>
      <c r="I1" s="405" t="s">
        <v>329</v>
      </c>
      <c r="J1" s="406"/>
      <c r="K1" s="560"/>
      <c r="L1" s="408"/>
      <c r="M1" s="408"/>
      <c r="N1" s="408"/>
      <c r="O1" s="408"/>
      <c r="P1" s="407"/>
      <c r="Q1" s="407"/>
      <c r="R1" s="409"/>
      <c r="S1" s="409"/>
      <c r="T1" s="409"/>
    </row>
    <row r="2" spans="1:70" ht="25" customHeight="1">
      <c r="A2" s="153"/>
      <c r="B2" s="155"/>
      <c r="C2" s="155"/>
      <c r="D2" s="155"/>
      <c r="E2" s="155"/>
      <c r="F2" s="152"/>
      <c r="G2" s="152"/>
      <c r="H2" s="156"/>
      <c r="I2" s="1233" t="s">
        <v>43</v>
      </c>
      <c r="J2" s="1233"/>
      <c r="K2" s="1233"/>
      <c r="L2" s="1233"/>
      <c r="M2" s="1233"/>
      <c r="N2" s="1233"/>
      <c r="O2" s="1233"/>
      <c r="P2" s="1233"/>
      <c r="Q2" s="1233"/>
      <c r="R2" s="1233"/>
      <c r="S2" s="1233"/>
      <c r="T2" s="1233"/>
      <c r="U2" s="157"/>
    </row>
    <row r="3" spans="1:70" ht="6.75" customHeight="1">
      <c r="A3" s="153"/>
      <c r="B3" s="155"/>
      <c r="C3" s="155"/>
      <c r="D3" s="155"/>
      <c r="E3" s="155"/>
      <c r="F3" s="152"/>
      <c r="G3" s="152"/>
      <c r="H3" s="158"/>
      <c r="I3" s="1233"/>
      <c r="J3" s="1233"/>
      <c r="K3" s="1233"/>
      <c r="L3" s="1233"/>
      <c r="M3" s="1233"/>
      <c r="N3" s="1233"/>
      <c r="O3" s="1233"/>
      <c r="P3" s="1233"/>
      <c r="Q3" s="1233"/>
      <c r="R3" s="1233"/>
      <c r="S3" s="1233"/>
      <c r="T3" s="1233"/>
      <c r="U3" s="157"/>
    </row>
    <row r="4" spans="1:70" ht="12" customHeight="1">
      <c r="A4" s="153"/>
      <c r="B4" s="155"/>
      <c r="C4" s="155"/>
      <c r="D4" s="155"/>
      <c r="E4" s="155"/>
      <c r="F4" s="155"/>
      <c r="G4" s="155"/>
      <c r="H4" s="158"/>
      <c r="I4" s="1233"/>
      <c r="J4" s="1233"/>
      <c r="K4" s="1233"/>
      <c r="L4" s="1233"/>
      <c r="M4" s="1233"/>
      <c r="N4" s="1233"/>
      <c r="O4" s="1233"/>
      <c r="P4" s="1233"/>
      <c r="Q4" s="1233"/>
      <c r="R4" s="1233"/>
      <c r="S4" s="1233"/>
      <c r="T4" s="1233"/>
      <c r="U4" s="157"/>
      <c r="V4" s="159"/>
    </row>
    <row r="5" spans="1:70" ht="20.25" customHeight="1">
      <c r="A5" s="153"/>
      <c r="B5" s="155"/>
      <c r="C5" s="155"/>
      <c r="D5" s="155"/>
      <c r="E5" s="155"/>
      <c r="F5" s="155"/>
      <c r="G5" s="155"/>
      <c r="H5" s="158"/>
      <c r="I5" s="1233"/>
      <c r="J5" s="1233"/>
      <c r="K5" s="1233"/>
      <c r="L5" s="1233"/>
      <c r="M5" s="1233"/>
      <c r="N5" s="1233"/>
      <c r="O5" s="1233"/>
      <c r="P5" s="1233"/>
      <c r="Q5" s="1233"/>
      <c r="R5" s="1233"/>
      <c r="S5" s="1233"/>
      <c r="T5" s="1233"/>
      <c r="U5" s="157"/>
    </row>
    <row r="6" spans="1:70" ht="33" customHeight="1">
      <c r="A6" s="153"/>
      <c r="B6" s="131"/>
      <c r="C6" s="155"/>
      <c r="D6" s="155"/>
      <c r="E6" s="155"/>
      <c r="F6" s="155"/>
      <c r="G6" s="155"/>
      <c r="H6" s="158"/>
      <c r="I6" s="1233"/>
      <c r="J6" s="1233"/>
      <c r="K6" s="1233"/>
      <c r="L6" s="1233"/>
      <c r="M6" s="1233"/>
      <c r="N6" s="1233"/>
      <c r="O6" s="1233"/>
      <c r="P6" s="1233"/>
      <c r="Q6" s="1233"/>
      <c r="R6" s="1233"/>
      <c r="S6" s="1233"/>
      <c r="T6" s="1233"/>
      <c r="U6" s="157"/>
    </row>
    <row r="7" spans="1:70" ht="14.25" customHeight="1">
      <c r="A7" s="153"/>
      <c r="B7" s="155"/>
      <c r="C7" s="155"/>
      <c r="D7" s="155"/>
      <c r="E7" s="155"/>
      <c r="F7" s="155"/>
      <c r="G7" s="155"/>
      <c r="H7" s="157"/>
      <c r="I7" s="157"/>
      <c r="J7" s="157"/>
      <c r="K7" s="157"/>
      <c r="L7" s="157"/>
      <c r="M7" s="157"/>
      <c r="N7" s="157"/>
      <c r="O7" s="157"/>
      <c r="P7" s="157"/>
      <c r="Q7" s="157"/>
      <c r="R7" s="157"/>
      <c r="S7" s="157"/>
      <c r="T7" s="157"/>
      <c r="U7" s="157"/>
    </row>
    <row r="8" spans="1:70" ht="10.5" customHeight="1" thickBot="1">
      <c r="A8" s="1239"/>
      <c r="B8" s="1237" t="s">
        <v>575</v>
      </c>
      <c r="C8" s="1237"/>
      <c r="D8" s="1238"/>
      <c r="E8" s="1238"/>
      <c r="F8" s="1238"/>
      <c r="G8" s="1238"/>
      <c r="H8" s="1238"/>
      <c r="I8" s="1238"/>
      <c r="J8" s="1238"/>
      <c r="K8" s="1238"/>
      <c r="L8" s="1238"/>
      <c r="M8" s="1238"/>
      <c r="N8" s="1238"/>
      <c r="O8" s="1238"/>
      <c r="P8" s="1238"/>
      <c r="Q8" s="1238"/>
      <c r="R8" s="1238"/>
      <c r="S8" s="1238"/>
      <c r="T8" s="1238"/>
      <c r="U8" s="160"/>
      <c r="V8" s="161"/>
      <c r="W8" s="161"/>
      <c r="X8" s="161"/>
      <c r="Y8" s="161"/>
      <c r="Z8" s="161"/>
      <c r="AA8" s="161"/>
      <c r="AB8" s="161"/>
      <c r="AC8" s="161"/>
      <c r="AD8" s="161"/>
      <c r="AE8" s="161"/>
      <c r="AF8" s="161"/>
      <c r="AG8" s="161"/>
      <c r="AH8" s="162"/>
      <c r="AI8" s="161"/>
      <c r="AJ8" s="161"/>
      <c r="AK8" s="161"/>
      <c r="AL8" s="161"/>
      <c r="AM8" s="161"/>
      <c r="AN8" s="161"/>
      <c r="AO8" s="161"/>
      <c r="AP8" s="161"/>
      <c r="AQ8" s="161"/>
      <c r="AR8" s="161"/>
      <c r="AS8" s="161"/>
      <c r="AT8" s="161"/>
      <c r="AU8" s="162"/>
      <c r="AV8" s="161"/>
      <c r="AW8" s="161"/>
      <c r="AX8" s="161"/>
      <c r="AY8" s="163"/>
      <c r="AZ8" s="163"/>
      <c r="BA8" s="163"/>
      <c r="BB8" s="163"/>
      <c r="BC8" s="163"/>
      <c r="BD8" s="163"/>
      <c r="BE8" s="163"/>
      <c r="BF8" s="163"/>
      <c r="BG8" s="164"/>
      <c r="BH8" s="164"/>
      <c r="BI8" s="164"/>
      <c r="BJ8" s="164"/>
      <c r="BK8" s="164"/>
      <c r="BL8" s="164"/>
      <c r="BM8" s="164"/>
      <c r="BN8" s="164"/>
      <c r="BO8" s="164"/>
      <c r="BP8" s="164"/>
      <c r="BQ8" s="164"/>
      <c r="BR8" s="164"/>
    </row>
    <row r="9" spans="1:70" ht="27" customHeight="1" thickBot="1">
      <c r="A9" s="1239"/>
      <c r="B9" s="1240" t="s">
        <v>353</v>
      </c>
      <c r="C9" s="1241"/>
      <c r="D9" s="1241"/>
      <c r="E9" s="1241"/>
      <c r="F9" s="1241"/>
      <c r="G9" s="1241"/>
      <c r="H9" s="1241"/>
      <c r="I9" s="1241"/>
      <c r="J9" s="1241"/>
      <c r="K9" s="165"/>
      <c r="L9" s="1240" t="s">
        <v>373</v>
      </c>
      <c r="M9" s="1241"/>
      <c r="N9" s="1241"/>
      <c r="O9" s="1241"/>
      <c r="P9" s="1241"/>
      <c r="Q9" s="1241"/>
      <c r="R9" s="1241"/>
      <c r="S9" s="1241"/>
      <c r="T9" s="1241"/>
      <c r="U9" s="160"/>
      <c r="V9" s="161"/>
      <c r="W9" s="161"/>
      <c r="X9" s="161"/>
      <c r="Y9" s="161"/>
      <c r="Z9" s="161"/>
      <c r="AA9" s="166"/>
      <c r="AB9" s="161"/>
      <c r="AC9" s="161"/>
      <c r="AD9" s="161"/>
      <c r="AE9" s="161"/>
      <c r="AF9" s="161"/>
      <c r="AG9" s="161"/>
      <c r="AH9" s="162"/>
      <c r="AI9" s="161"/>
      <c r="AJ9" s="161"/>
      <c r="AK9" s="161"/>
      <c r="AL9" s="161"/>
      <c r="AM9" s="161"/>
      <c r="AN9" s="161"/>
      <c r="AO9" s="166"/>
      <c r="AP9" s="161"/>
      <c r="AQ9" s="161"/>
      <c r="AR9" s="161"/>
      <c r="AS9" s="161"/>
      <c r="AT9" s="161"/>
      <c r="AU9" s="162"/>
      <c r="AV9" s="161"/>
      <c r="AW9" s="161"/>
      <c r="AX9" s="161"/>
      <c r="AY9" s="161"/>
      <c r="AZ9" s="161"/>
      <c r="BA9" s="166"/>
      <c r="BB9" s="161"/>
      <c r="BC9" s="161"/>
      <c r="BD9" s="161"/>
      <c r="BE9" s="161"/>
      <c r="BF9" s="161"/>
      <c r="BG9" s="162"/>
      <c r="BH9" s="161"/>
      <c r="BI9" s="161"/>
      <c r="BJ9" s="161"/>
      <c r="BK9" s="161"/>
      <c r="BL9" s="161"/>
      <c r="BM9" s="166"/>
      <c r="BN9" s="161"/>
      <c r="BO9" s="161"/>
      <c r="BP9" s="161"/>
      <c r="BQ9" s="161"/>
      <c r="BR9" s="161"/>
    </row>
    <row r="10" spans="1:70" ht="42" customHeight="1">
      <c r="A10" s="1239"/>
      <c r="B10" s="167" t="s">
        <v>288</v>
      </c>
      <c r="C10" s="168"/>
      <c r="D10" s="167" t="s">
        <v>44</v>
      </c>
      <c r="E10" s="168"/>
      <c r="F10" s="169" t="s">
        <v>40</v>
      </c>
      <c r="G10" s="168"/>
      <c r="H10" s="169" t="s">
        <v>45</v>
      </c>
      <c r="I10" s="168"/>
      <c r="J10" s="167" t="s">
        <v>46</v>
      </c>
      <c r="K10" s="170"/>
      <c r="L10" s="167" t="s">
        <v>288</v>
      </c>
      <c r="M10" s="168"/>
      <c r="N10" s="167" t="s">
        <v>44</v>
      </c>
      <c r="O10" s="168"/>
      <c r="P10" s="169" t="s">
        <v>40</v>
      </c>
      <c r="Q10" s="168"/>
      <c r="R10" s="169" t="s">
        <v>45</v>
      </c>
      <c r="S10" s="168"/>
      <c r="T10" s="167" t="s">
        <v>46</v>
      </c>
      <c r="U10" s="160"/>
      <c r="V10" s="577"/>
      <c r="W10" s="577"/>
      <c r="X10" s="577"/>
      <c r="Y10" s="577"/>
      <c r="Z10" s="577"/>
      <c r="AA10" s="577"/>
      <c r="AB10" s="577"/>
      <c r="AC10" s="577"/>
      <c r="AD10" s="577"/>
      <c r="AE10" s="577"/>
      <c r="AF10" s="577"/>
      <c r="AG10" s="577"/>
      <c r="AH10" s="577"/>
      <c r="AI10" s="171"/>
      <c r="AJ10" s="171"/>
      <c r="AK10" s="171"/>
      <c r="AL10" s="171"/>
      <c r="AM10" s="171"/>
      <c r="AN10" s="171"/>
      <c r="AO10" s="172"/>
      <c r="AP10" s="171"/>
      <c r="AQ10" s="171"/>
      <c r="AR10" s="171"/>
      <c r="AS10" s="171"/>
      <c r="AT10" s="171"/>
      <c r="AU10" s="162"/>
      <c r="AV10" s="171"/>
      <c r="AW10" s="171"/>
      <c r="AX10" s="171"/>
      <c r="AY10" s="171"/>
      <c r="AZ10" s="171"/>
      <c r="BA10" s="172"/>
      <c r="BB10" s="171"/>
      <c r="BC10" s="171"/>
      <c r="BD10" s="171"/>
      <c r="BE10" s="171"/>
      <c r="BF10" s="171"/>
      <c r="BG10" s="162"/>
      <c r="BH10" s="171"/>
      <c r="BI10" s="171"/>
      <c r="BJ10" s="171"/>
      <c r="BK10" s="171"/>
      <c r="BL10" s="171"/>
      <c r="BM10" s="172"/>
      <c r="BN10" s="171"/>
      <c r="BO10" s="171"/>
      <c r="BP10" s="171"/>
      <c r="BQ10" s="171"/>
      <c r="BR10" s="171"/>
    </row>
    <row r="11" spans="1:70" ht="12" customHeight="1">
      <c r="A11" s="173"/>
      <c r="B11" s="174"/>
      <c r="C11" s="174"/>
      <c r="D11" s="174"/>
      <c r="E11" s="174"/>
      <c r="F11" s="174"/>
      <c r="G11" s="174"/>
      <c r="H11" s="174"/>
      <c r="I11" s="174"/>
      <c r="J11" s="174"/>
      <c r="K11" s="174"/>
      <c r="L11" s="174"/>
      <c r="M11" s="174"/>
      <c r="N11" s="174"/>
      <c r="O11" s="174"/>
      <c r="P11" s="174"/>
      <c r="Q11" s="174"/>
      <c r="R11" s="174"/>
      <c r="S11" s="174"/>
      <c r="T11" s="174"/>
      <c r="U11" s="175"/>
      <c r="V11" s="577"/>
      <c r="W11" s="577"/>
      <c r="X11" s="577"/>
      <c r="Y11" s="577"/>
      <c r="Z11" s="577"/>
      <c r="AA11" s="577"/>
      <c r="AB11" s="577"/>
      <c r="AC11" s="577"/>
      <c r="AD11" s="577"/>
      <c r="AE11" s="577"/>
      <c r="AF11" s="577"/>
      <c r="AG11" s="577"/>
      <c r="AH11" s="577"/>
      <c r="AI11" s="166"/>
      <c r="AJ11" s="166"/>
      <c r="AK11" s="166"/>
      <c r="AL11" s="166"/>
      <c r="AM11" s="166"/>
      <c r="AN11" s="166"/>
      <c r="AO11" s="166"/>
      <c r="AP11" s="166"/>
      <c r="AQ11" s="166"/>
      <c r="AR11" s="166"/>
      <c r="AS11" s="166"/>
      <c r="AT11" s="166"/>
      <c r="AU11" s="175"/>
      <c r="AV11" s="166"/>
      <c r="AW11" s="166"/>
      <c r="AX11" s="166"/>
      <c r="AY11" s="166"/>
      <c r="AZ11" s="166"/>
      <c r="BA11" s="166"/>
      <c r="BB11" s="166"/>
      <c r="BC11" s="166"/>
      <c r="BD11" s="166"/>
      <c r="BE11" s="166"/>
      <c r="BF11" s="166"/>
      <c r="BG11" s="162"/>
      <c r="BH11" s="166"/>
      <c r="BI11" s="166"/>
      <c r="BJ11" s="166"/>
      <c r="BK11" s="166"/>
      <c r="BL11" s="166"/>
      <c r="BM11" s="166"/>
      <c r="BN11" s="166"/>
      <c r="BO11" s="166"/>
      <c r="BP11" s="166"/>
      <c r="BQ11" s="166"/>
      <c r="BR11" s="166"/>
    </row>
    <row r="12" spans="1:70" ht="16.5" customHeight="1">
      <c r="A12" s="580" t="s">
        <v>74</v>
      </c>
      <c r="B12" s="176">
        <v>20652</v>
      </c>
      <c r="C12" s="176"/>
      <c r="D12" s="176">
        <v>11475</v>
      </c>
      <c r="E12" s="176"/>
      <c r="F12" s="176">
        <v>4427</v>
      </c>
      <c r="G12" s="176"/>
      <c r="H12" s="176">
        <v>3163</v>
      </c>
      <c r="I12" s="176"/>
      <c r="J12" s="176">
        <v>1587</v>
      </c>
      <c r="K12" s="663">
        <v>8128</v>
      </c>
      <c r="L12" s="176">
        <v>199480</v>
      </c>
      <c r="M12" s="176"/>
      <c r="N12" s="176">
        <v>116684</v>
      </c>
      <c r="O12" s="176"/>
      <c r="P12" s="176">
        <v>45092</v>
      </c>
      <c r="Q12" s="176"/>
      <c r="R12" s="176">
        <v>25636</v>
      </c>
      <c r="S12" s="176"/>
      <c r="T12" s="176">
        <v>12068</v>
      </c>
      <c r="U12" s="469"/>
      <c r="V12" s="578"/>
      <c r="W12" s="578"/>
      <c r="X12" s="577"/>
      <c r="Y12" s="577"/>
      <c r="Z12" s="577"/>
      <c r="AA12" s="577"/>
      <c r="AB12" s="577"/>
      <c r="AC12" s="577"/>
      <c r="AD12" s="577"/>
      <c r="AE12" s="577"/>
      <c r="AF12" s="577"/>
      <c r="AG12" s="577"/>
      <c r="AH12" s="577"/>
      <c r="AI12" s="177"/>
      <c r="AJ12" s="177"/>
      <c r="AK12" s="177"/>
      <c r="AL12" s="177"/>
      <c r="AM12" s="177"/>
      <c r="AN12" s="177"/>
      <c r="AO12" s="178"/>
      <c r="AP12" s="177"/>
      <c r="AQ12" s="177"/>
      <c r="AR12" s="177"/>
      <c r="AS12" s="177"/>
      <c r="AT12" s="177"/>
      <c r="AU12" s="162"/>
      <c r="AV12" s="177"/>
      <c r="AW12" s="177"/>
      <c r="AX12" s="177"/>
      <c r="AY12" s="177"/>
      <c r="AZ12" s="177"/>
      <c r="BA12" s="178"/>
      <c r="BB12" s="177"/>
      <c r="BC12" s="177"/>
      <c r="BD12" s="177"/>
      <c r="BE12" s="177"/>
      <c r="BF12" s="177"/>
      <c r="BG12" s="162"/>
      <c r="BH12" s="177"/>
      <c r="BI12" s="177"/>
      <c r="BJ12" s="177"/>
      <c r="BK12" s="177"/>
      <c r="BL12" s="177"/>
      <c r="BM12" s="178"/>
      <c r="BN12" s="177"/>
      <c r="BO12" s="177"/>
      <c r="BP12" s="177"/>
      <c r="BQ12" s="177"/>
      <c r="BR12" s="177"/>
    </row>
    <row r="13" spans="1:70" ht="12" customHeight="1">
      <c r="A13" s="580"/>
      <c r="B13" s="176"/>
      <c r="C13" s="176"/>
      <c r="D13" s="176"/>
      <c r="E13" s="176"/>
      <c r="F13" s="176"/>
      <c r="G13" s="176"/>
      <c r="H13" s="176"/>
      <c r="I13" s="176"/>
      <c r="J13" s="176"/>
      <c r="K13" s="176"/>
      <c r="L13" s="176"/>
      <c r="M13" s="176"/>
      <c r="N13" s="176"/>
      <c r="O13" s="176"/>
      <c r="P13" s="176"/>
      <c r="Q13" s="176"/>
      <c r="R13" s="176"/>
      <c r="S13" s="176"/>
      <c r="T13" s="176"/>
      <c r="U13" s="469"/>
      <c r="V13" s="578"/>
      <c r="W13" s="578"/>
      <c r="X13" s="577"/>
      <c r="Y13" s="577"/>
      <c r="Z13" s="577"/>
      <c r="AA13" s="577"/>
      <c r="AB13" s="577"/>
      <c r="AC13" s="577"/>
      <c r="AD13" s="577"/>
      <c r="AE13" s="577"/>
      <c r="AF13" s="577"/>
      <c r="AG13" s="577"/>
      <c r="AH13" s="577"/>
      <c r="AI13" s="177"/>
      <c r="AJ13" s="177"/>
      <c r="AK13" s="177"/>
      <c r="AL13" s="177"/>
      <c r="AM13" s="177"/>
      <c r="AN13" s="177"/>
      <c r="AO13" s="178"/>
      <c r="AP13" s="177"/>
      <c r="AQ13" s="177"/>
      <c r="AR13" s="177"/>
      <c r="AS13" s="177"/>
      <c r="AT13" s="177"/>
      <c r="AU13" s="162"/>
      <c r="AV13" s="177"/>
      <c r="AW13" s="177"/>
      <c r="AX13" s="177"/>
      <c r="AY13" s="177"/>
      <c r="AZ13" s="177"/>
      <c r="BA13" s="178"/>
      <c r="BB13" s="177"/>
      <c r="BC13" s="177"/>
      <c r="BD13" s="177"/>
      <c r="BE13" s="177"/>
      <c r="BF13" s="177"/>
      <c r="BG13" s="162"/>
      <c r="BH13" s="177"/>
      <c r="BI13" s="177"/>
      <c r="BJ13" s="177"/>
      <c r="BK13" s="177"/>
      <c r="BL13" s="177"/>
      <c r="BM13" s="178"/>
      <c r="BN13" s="177"/>
      <c r="BO13" s="177"/>
      <c r="BP13" s="177"/>
      <c r="BQ13" s="177"/>
      <c r="BR13" s="177"/>
    </row>
    <row r="14" spans="1:70" ht="17.5" customHeight="1">
      <c r="A14" s="179" t="s">
        <v>245</v>
      </c>
      <c r="B14" s="180">
        <v>312</v>
      </c>
      <c r="C14" s="152"/>
      <c r="D14" s="180">
        <v>143</v>
      </c>
      <c r="E14" s="152"/>
      <c r="F14" s="180">
        <v>84</v>
      </c>
      <c r="G14" s="152"/>
      <c r="H14" s="180">
        <v>58</v>
      </c>
      <c r="I14" s="152"/>
      <c r="J14" s="180">
        <v>27</v>
      </c>
      <c r="K14" s="664">
        <v>133</v>
      </c>
      <c r="L14" s="180">
        <v>2874</v>
      </c>
      <c r="M14" s="547"/>
      <c r="N14" s="180">
        <v>1734</v>
      </c>
      <c r="O14" s="152"/>
      <c r="P14" s="180">
        <v>540</v>
      </c>
      <c r="Q14" s="152"/>
      <c r="R14" s="180">
        <v>446</v>
      </c>
      <c r="S14" s="152"/>
      <c r="T14" s="180">
        <v>154</v>
      </c>
      <c r="U14" s="175"/>
      <c r="V14" s="578"/>
      <c r="W14" s="578"/>
      <c r="X14" s="577"/>
      <c r="Y14" s="577"/>
      <c r="Z14" s="577"/>
      <c r="AA14" s="577"/>
      <c r="AB14" s="577"/>
      <c r="AC14" s="577"/>
      <c r="AD14" s="577"/>
      <c r="AE14" s="577"/>
      <c r="AF14" s="577"/>
      <c r="AG14" s="577"/>
      <c r="AH14" s="577"/>
      <c r="AI14" s="181"/>
      <c r="AJ14" s="181"/>
      <c r="AK14" s="181"/>
      <c r="AL14" s="181"/>
      <c r="AM14" s="181"/>
      <c r="AN14" s="181"/>
      <c r="AO14" s="181"/>
      <c r="AP14" s="182"/>
      <c r="AQ14" s="181"/>
      <c r="AR14" s="181"/>
      <c r="AS14" s="181"/>
      <c r="AT14" s="181"/>
      <c r="AU14" s="183"/>
      <c r="AV14" s="181"/>
      <c r="AW14" s="181"/>
      <c r="AX14" s="181"/>
      <c r="AY14" s="181"/>
      <c r="AZ14" s="181"/>
      <c r="BA14" s="181"/>
      <c r="BB14" s="181"/>
      <c r="BC14" s="181"/>
      <c r="BD14" s="181"/>
      <c r="BE14" s="181"/>
      <c r="BF14" s="181"/>
      <c r="BG14" s="183"/>
      <c r="BH14" s="181"/>
      <c r="BI14" s="181"/>
      <c r="BJ14" s="181"/>
      <c r="BK14" s="181"/>
      <c r="BL14" s="181"/>
      <c r="BM14" s="181"/>
      <c r="BN14" s="181"/>
      <c r="BO14" s="181"/>
      <c r="BP14" s="181"/>
      <c r="BQ14" s="181"/>
      <c r="BR14" s="181"/>
    </row>
    <row r="15" spans="1:70" ht="17.5" customHeight="1">
      <c r="A15" s="179" t="s">
        <v>246</v>
      </c>
      <c r="B15" s="180">
        <v>2552</v>
      </c>
      <c r="C15" s="152"/>
      <c r="D15" s="180">
        <v>1253</v>
      </c>
      <c r="E15" s="152"/>
      <c r="F15" s="180">
        <v>276</v>
      </c>
      <c r="G15" s="152"/>
      <c r="H15" s="180">
        <v>451</v>
      </c>
      <c r="I15" s="152"/>
      <c r="J15" s="180">
        <v>572</v>
      </c>
      <c r="K15" s="664">
        <v>948</v>
      </c>
      <c r="L15" s="180">
        <v>23176</v>
      </c>
      <c r="M15" s="180"/>
      <c r="N15" s="180">
        <v>13700</v>
      </c>
      <c r="O15" s="180"/>
      <c r="P15" s="180">
        <v>2886</v>
      </c>
      <c r="Q15" s="180"/>
      <c r="R15" s="180">
        <v>2651</v>
      </c>
      <c r="S15" s="180"/>
      <c r="T15" s="180">
        <v>3939</v>
      </c>
      <c r="U15" s="175"/>
      <c r="V15" s="578"/>
      <c r="W15" s="578"/>
      <c r="X15" s="181"/>
      <c r="Y15" s="181"/>
      <c r="Z15" s="181"/>
      <c r="AA15" s="181"/>
      <c r="AB15" s="181"/>
      <c r="AC15" s="181"/>
      <c r="AD15" s="181"/>
      <c r="AE15" s="181"/>
      <c r="AF15" s="181"/>
      <c r="AG15" s="181"/>
      <c r="AH15" s="183"/>
      <c r="AI15" s="181"/>
      <c r="AJ15" s="181"/>
      <c r="AK15" s="181"/>
      <c r="AL15" s="181"/>
      <c r="AM15" s="181"/>
      <c r="AN15" s="181"/>
      <c r="AO15" s="181"/>
      <c r="AP15" s="182"/>
      <c r="AQ15" s="181"/>
      <c r="AR15" s="181"/>
      <c r="AS15" s="181"/>
      <c r="AT15" s="181"/>
      <c r="AU15" s="183"/>
      <c r="AV15" s="181"/>
      <c r="AW15" s="181"/>
      <c r="AX15" s="181"/>
      <c r="AY15" s="181"/>
      <c r="AZ15" s="181"/>
      <c r="BA15" s="181"/>
      <c r="BB15" s="181"/>
      <c r="BC15" s="181"/>
      <c r="BD15" s="181"/>
      <c r="BE15" s="181"/>
      <c r="BF15" s="181"/>
      <c r="BG15" s="183"/>
      <c r="BH15" s="181"/>
      <c r="BI15" s="181"/>
      <c r="BJ15" s="181"/>
      <c r="BK15" s="181"/>
      <c r="BL15" s="181"/>
      <c r="BM15" s="181"/>
      <c r="BN15" s="181"/>
      <c r="BO15" s="181"/>
      <c r="BP15" s="181"/>
      <c r="BQ15" s="181"/>
      <c r="BR15" s="181"/>
    </row>
    <row r="16" spans="1:70" ht="17.5" customHeight="1">
      <c r="A16" s="179" t="s">
        <v>247</v>
      </c>
      <c r="B16" s="180">
        <v>355</v>
      </c>
      <c r="C16" s="152"/>
      <c r="D16" s="180">
        <v>153</v>
      </c>
      <c r="E16" s="152"/>
      <c r="F16" s="180">
        <v>110</v>
      </c>
      <c r="G16" s="152"/>
      <c r="H16" s="180">
        <v>77</v>
      </c>
      <c r="I16" s="152"/>
      <c r="J16" s="180">
        <v>15</v>
      </c>
      <c r="K16" s="664">
        <v>251</v>
      </c>
      <c r="L16" s="180">
        <v>3426</v>
      </c>
      <c r="M16" s="180"/>
      <c r="N16" s="180">
        <v>1609</v>
      </c>
      <c r="O16" s="180"/>
      <c r="P16" s="180">
        <v>1059</v>
      </c>
      <c r="Q16" s="180"/>
      <c r="R16" s="180">
        <v>676</v>
      </c>
      <c r="S16" s="180"/>
      <c r="T16" s="180">
        <v>82</v>
      </c>
      <c r="U16" s="175"/>
      <c r="V16" s="578"/>
      <c r="W16" s="578"/>
      <c r="X16" s="181"/>
      <c r="Y16" s="181"/>
      <c r="Z16" s="181"/>
      <c r="AA16" s="181"/>
      <c r="AB16" s="181"/>
      <c r="AC16" s="181"/>
      <c r="AD16" s="181"/>
      <c r="AE16" s="181"/>
      <c r="AF16" s="181"/>
      <c r="AG16" s="181"/>
      <c r="AH16" s="184"/>
      <c r="AI16" s="182"/>
      <c r="AJ16" s="181"/>
      <c r="AK16" s="181"/>
      <c r="AL16" s="181"/>
      <c r="AM16" s="181"/>
      <c r="AN16" s="181"/>
      <c r="AO16" s="181"/>
      <c r="AP16" s="182"/>
      <c r="AQ16" s="181"/>
      <c r="AR16" s="181"/>
      <c r="AS16" s="181"/>
      <c r="AT16" s="181"/>
      <c r="AU16" s="183"/>
      <c r="AV16" s="181"/>
      <c r="AW16" s="181"/>
      <c r="AX16" s="181"/>
      <c r="AY16" s="181"/>
      <c r="AZ16" s="181"/>
      <c r="BA16" s="181"/>
      <c r="BB16" s="181"/>
      <c r="BC16" s="181"/>
      <c r="BD16" s="181"/>
      <c r="BE16" s="181"/>
      <c r="BF16" s="181"/>
      <c r="BG16" s="183"/>
      <c r="BH16" s="181"/>
      <c r="BI16" s="181"/>
      <c r="BJ16" s="181"/>
      <c r="BK16" s="181"/>
      <c r="BL16" s="181"/>
      <c r="BM16" s="181"/>
      <c r="BN16" s="181"/>
      <c r="BO16" s="181"/>
      <c r="BP16" s="181"/>
      <c r="BQ16" s="181"/>
      <c r="BR16" s="181"/>
    </row>
    <row r="17" spans="1:70" ht="17.5" customHeight="1">
      <c r="A17" s="179" t="s">
        <v>248</v>
      </c>
      <c r="B17" s="180">
        <v>142</v>
      </c>
      <c r="C17" s="152"/>
      <c r="D17" s="180">
        <v>67</v>
      </c>
      <c r="E17" s="152"/>
      <c r="F17" s="180">
        <v>23</v>
      </c>
      <c r="G17" s="152"/>
      <c r="H17" s="180">
        <v>38</v>
      </c>
      <c r="I17" s="152"/>
      <c r="J17" s="180">
        <v>14</v>
      </c>
      <c r="K17" s="664">
        <v>67</v>
      </c>
      <c r="L17" s="180">
        <v>1318</v>
      </c>
      <c r="M17" s="180"/>
      <c r="N17" s="180">
        <v>634</v>
      </c>
      <c r="O17" s="180"/>
      <c r="P17" s="180">
        <v>244</v>
      </c>
      <c r="Q17" s="180"/>
      <c r="R17" s="180">
        <v>364</v>
      </c>
      <c r="S17" s="180"/>
      <c r="T17" s="180">
        <v>76</v>
      </c>
      <c r="U17" s="175"/>
      <c r="V17" s="578"/>
      <c r="W17" s="578"/>
      <c r="X17" s="181"/>
      <c r="Y17" s="181"/>
      <c r="Z17" s="181"/>
      <c r="AA17" s="181"/>
      <c r="AB17" s="181"/>
      <c r="AC17" s="181"/>
      <c r="AD17" s="181"/>
      <c r="AE17" s="181"/>
      <c r="AF17" s="181"/>
      <c r="AG17" s="181"/>
      <c r="AH17" s="184"/>
      <c r="AI17" s="182"/>
      <c r="AJ17" s="181"/>
      <c r="AK17" s="181"/>
      <c r="AL17" s="181"/>
      <c r="AM17" s="181"/>
      <c r="AN17" s="181"/>
      <c r="AO17" s="181"/>
      <c r="AP17" s="182"/>
      <c r="AQ17" s="181"/>
      <c r="AR17" s="181"/>
      <c r="AS17" s="181"/>
      <c r="AT17" s="181"/>
      <c r="AU17" s="183"/>
      <c r="AV17" s="181"/>
      <c r="AW17" s="181"/>
      <c r="AX17" s="181"/>
      <c r="AY17" s="181"/>
      <c r="AZ17" s="181"/>
      <c r="BA17" s="181"/>
      <c r="BB17" s="181"/>
      <c r="BC17" s="181"/>
      <c r="BD17" s="181"/>
      <c r="BE17" s="181"/>
      <c r="BF17" s="181"/>
      <c r="BG17" s="183"/>
      <c r="BH17" s="181"/>
      <c r="BI17" s="181"/>
      <c r="BJ17" s="181"/>
      <c r="BK17" s="181"/>
      <c r="BL17" s="181"/>
      <c r="BM17" s="181"/>
      <c r="BN17" s="181"/>
      <c r="BO17" s="181"/>
      <c r="BP17" s="181"/>
      <c r="BQ17" s="181"/>
      <c r="BR17" s="181"/>
    </row>
    <row r="18" spans="1:70" ht="17.5" customHeight="1">
      <c r="A18" s="179" t="s">
        <v>249</v>
      </c>
      <c r="B18" s="180">
        <v>13</v>
      </c>
      <c r="C18" s="152"/>
      <c r="D18" s="136">
        <v>2</v>
      </c>
      <c r="E18" s="152"/>
      <c r="F18" s="180">
        <v>4</v>
      </c>
      <c r="G18" s="152"/>
      <c r="H18" s="136">
        <v>0</v>
      </c>
      <c r="I18" s="152"/>
      <c r="J18" s="180">
        <v>7</v>
      </c>
      <c r="K18" s="664">
        <v>10</v>
      </c>
      <c r="L18" s="180">
        <v>60</v>
      </c>
      <c r="M18" s="180"/>
      <c r="N18" s="180">
        <v>8</v>
      </c>
      <c r="O18" s="180"/>
      <c r="P18" s="136">
        <v>0</v>
      </c>
      <c r="Q18" s="180"/>
      <c r="R18" s="136">
        <v>0</v>
      </c>
      <c r="S18" s="180"/>
      <c r="T18" s="180">
        <v>52</v>
      </c>
      <c r="U18" s="175"/>
      <c r="V18" s="578"/>
      <c r="W18" s="578"/>
      <c r="X18" s="181"/>
      <c r="Y18" s="181"/>
      <c r="Z18" s="181"/>
      <c r="AA18" s="181"/>
      <c r="AB18" s="181"/>
      <c r="AC18" s="181"/>
      <c r="AD18" s="181"/>
      <c r="AE18" s="181"/>
      <c r="AF18" s="181"/>
      <c r="AG18" s="181"/>
      <c r="AH18" s="184"/>
      <c r="AI18" s="182"/>
      <c r="AJ18" s="181"/>
      <c r="AK18" s="181"/>
      <c r="AL18" s="181"/>
      <c r="AM18" s="181"/>
      <c r="AN18" s="181"/>
      <c r="AO18" s="181"/>
      <c r="AP18" s="182"/>
      <c r="AQ18" s="181"/>
      <c r="AR18" s="181"/>
      <c r="AS18" s="181"/>
      <c r="AT18" s="181"/>
      <c r="AU18" s="183"/>
      <c r="AV18" s="181"/>
      <c r="AW18" s="181"/>
      <c r="AX18" s="181"/>
      <c r="AY18" s="181"/>
      <c r="AZ18" s="181"/>
      <c r="BA18" s="181"/>
      <c r="BB18" s="181"/>
      <c r="BC18" s="181"/>
      <c r="BD18" s="181"/>
      <c r="BE18" s="181"/>
      <c r="BF18" s="181"/>
      <c r="BG18" s="183"/>
      <c r="BH18" s="181"/>
      <c r="BI18" s="181"/>
      <c r="BJ18" s="181"/>
      <c r="BK18" s="181"/>
      <c r="BL18" s="181"/>
      <c r="BM18" s="181"/>
      <c r="BN18" s="181"/>
      <c r="BO18" s="181"/>
      <c r="BP18" s="181"/>
      <c r="BQ18" s="181"/>
      <c r="BR18" s="181"/>
    </row>
    <row r="19" spans="1:70" ht="17.5" customHeight="1">
      <c r="A19" s="179" t="s">
        <v>250</v>
      </c>
      <c r="B19" s="180">
        <v>1437</v>
      </c>
      <c r="C19" s="152"/>
      <c r="D19" s="180">
        <v>657</v>
      </c>
      <c r="E19" s="152"/>
      <c r="F19" s="180">
        <v>460</v>
      </c>
      <c r="G19" s="152"/>
      <c r="H19" s="180">
        <v>208</v>
      </c>
      <c r="I19" s="152"/>
      <c r="J19" s="180">
        <v>112</v>
      </c>
      <c r="K19" s="664">
        <v>586</v>
      </c>
      <c r="L19" s="180">
        <v>13538</v>
      </c>
      <c r="M19" s="180"/>
      <c r="N19" s="180">
        <v>7659</v>
      </c>
      <c r="O19" s="180"/>
      <c r="P19" s="180">
        <v>3135</v>
      </c>
      <c r="Q19" s="180"/>
      <c r="R19" s="180">
        <v>1742</v>
      </c>
      <c r="S19" s="180"/>
      <c r="T19" s="180">
        <v>1002</v>
      </c>
      <c r="U19" s="175"/>
      <c r="V19" s="578"/>
      <c r="W19" s="578"/>
      <c r="X19" s="181"/>
      <c r="Y19" s="181"/>
      <c r="Z19" s="181"/>
      <c r="AA19" s="181"/>
      <c r="AB19" s="181"/>
      <c r="AC19" s="181"/>
      <c r="AD19" s="181"/>
      <c r="AE19" s="181"/>
      <c r="AF19" s="181"/>
      <c r="AG19" s="181"/>
      <c r="AH19" s="184"/>
      <c r="AI19" s="182"/>
      <c r="AJ19" s="181"/>
      <c r="AK19" s="181"/>
      <c r="AL19" s="181"/>
      <c r="AM19" s="181"/>
      <c r="AN19" s="181"/>
      <c r="AO19" s="181"/>
      <c r="AP19" s="182"/>
      <c r="AQ19" s="181"/>
      <c r="AR19" s="181"/>
      <c r="AS19" s="181"/>
      <c r="AT19" s="181"/>
      <c r="AU19" s="183"/>
      <c r="AV19" s="181"/>
      <c r="AW19" s="181"/>
      <c r="AX19" s="181"/>
      <c r="AY19" s="181"/>
      <c r="AZ19" s="181"/>
      <c r="BA19" s="181"/>
      <c r="BB19" s="181"/>
      <c r="BC19" s="181"/>
      <c r="BD19" s="181"/>
      <c r="BE19" s="181"/>
      <c r="BF19" s="185"/>
      <c r="BG19" s="183"/>
      <c r="BH19" s="181"/>
      <c r="BI19" s="181"/>
      <c r="BJ19" s="181"/>
      <c r="BK19" s="181"/>
      <c r="BL19" s="181"/>
      <c r="BM19" s="181"/>
      <c r="BN19" s="181"/>
      <c r="BO19" s="181"/>
      <c r="BP19" s="181"/>
      <c r="BQ19" s="181"/>
      <c r="BR19" s="181"/>
    </row>
    <row r="20" spans="1:70" s="976" customFormat="1" ht="17.5" customHeight="1">
      <c r="A20" s="898" t="s">
        <v>606</v>
      </c>
      <c r="B20" s="38" t="s">
        <v>193</v>
      </c>
      <c r="C20" s="303"/>
      <c r="D20" s="38" t="s">
        <v>193</v>
      </c>
      <c r="E20" s="859"/>
      <c r="F20" s="38" t="s">
        <v>193</v>
      </c>
      <c r="G20" s="303"/>
      <c r="H20" s="38" t="s">
        <v>193</v>
      </c>
      <c r="I20" s="303"/>
      <c r="J20" s="38" t="s">
        <v>193</v>
      </c>
      <c r="K20" s="859"/>
      <c r="L20" s="38" t="s">
        <v>193</v>
      </c>
      <c r="M20" s="426"/>
      <c r="N20" s="38" t="s">
        <v>193</v>
      </c>
      <c r="O20" s="426"/>
      <c r="P20" s="38" t="s">
        <v>193</v>
      </c>
      <c r="Q20" s="859"/>
      <c r="R20" s="38" t="s">
        <v>193</v>
      </c>
      <c r="S20" s="180"/>
      <c r="T20" s="180"/>
      <c r="U20" s="970"/>
      <c r="V20" s="971"/>
      <c r="W20" s="971"/>
      <c r="X20" s="972"/>
      <c r="Y20" s="972"/>
      <c r="Z20" s="972"/>
      <c r="AA20" s="972"/>
      <c r="AB20" s="972"/>
      <c r="AC20" s="972"/>
      <c r="AD20" s="972"/>
      <c r="AE20" s="972"/>
      <c r="AF20" s="972"/>
      <c r="AG20" s="972"/>
      <c r="AH20" s="973"/>
      <c r="AI20" s="972"/>
      <c r="AJ20" s="972"/>
      <c r="AK20" s="972"/>
      <c r="AL20" s="972"/>
      <c r="AM20" s="972"/>
      <c r="AN20" s="972"/>
      <c r="AO20" s="972"/>
      <c r="AP20" s="972"/>
      <c r="AQ20" s="972"/>
      <c r="AR20" s="972"/>
      <c r="AS20" s="972"/>
      <c r="AT20" s="972"/>
      <c r="AU20" s="974"/>
      <c r="AV20" s="972"/>
      <c r="AW20" s="972"/>
      <c r="AX20" s="972"/>
      <c r="AY20" s="972"/>
      <c r="AZ20" s="972"/>
      <c r="BA20" s="972"/>
      <c r="BB20" s="972"/>
      <c r="BC20" s="972"/>
      <c r="BD20" s="972"/>
      <c r="BE20" s="972"/>
      <c r="BF20" s="975"/>
      <c r="BG20" s="974"/>
      <c r="BH20" s="972"/>
      <c r="BI20" s="972"/>
      <c r="BJ20" s="972"/>
      <c r="BK20" s="972"/>
      <c r="BL20" s="972"/>
      <c r="BM20" s="972"/>
      <c r="BN20" s="972"/>
      <c r="BO20" s="972"/>
      <c r="BP20" s="972"/>
      <c r="BQ20" s="972"/>
      <c r="BR20" s="972"/>
    </row>
    <row r="21" spans="1:70" ht="17.5" customHeight="1">
      <c r="A21" s="179" t="s">
        <v>251</v>
      </c>
      <c r="B21" s="180">
        <v>502</v>
      </c>
      <c r="C21" s="152"/>
      <c r="D21" s="180">
        <v>149</v>
      </c>
      <c r="E21" s="152"/>
      <c r="F21" s="180">
        <v>148</v>
      </c>
      <c r="G21" s="152"/>
      <c r="H21" s="180">
        <v>107</v>
      </c>
      <c r="I21" s="152"/>
      <c r="J21" s="180">
        <v>98</v>
      </c>
      <c r="K21" s="664">
        <v>280</v>
      </c>
      <c r="L21" s="180">
        <v>4345</v>
      </c>
      <c r="M21" s="180"/>
      <c r="N21" s="180">
        <v>1460</v>
      </c>
      <c r="O21" s="180"/>
      <c r="P21" s="180">
        <v>1353</v>
      </c>
      <c r="Q21" s="180"/>
      <c r="R21" s="180">
        <v>754</v>
      </c>
      <c r="S21" s="180"/>
      <c r="T21" s="180">
        <v>778</v>
      </c>
      <c r="U21" s="175"/>
      <c r="V21" s="578"/>
      <c r="W21" s="578"/>
      <c r="X21" s="181"/>
      <c r="Y21" s="181"/>
      <c r="Z21" s="181"/>
      <c r="AA21" s="181"/>
      <c r="AB21" s="181"/>
      <c r="AC21" s="181"/>
      <c r="AD21" s="181"/>
      <c r="AE21" s="181"/>
      <c r="AF21" s="181"/>
      <c r="AG21" s="181"/>
      <c r="AH21" s="184"/>
      <c r="AI21" s="182"/>
      <c r="AJ21" s="181"/>
      <c r="AK21" s="181"/>
      <c r="AL21" s="181"/>
      <c r="AM21" s="181"/>
      <c r="AN21" s="181"/>
      <c r="AO21" s="181"/>
      <c r="AP21" s="182"/>
      <c r="AQ21" s="181"/>
      <c r="AR21" s="181"/>
      <c r="AS21" s="181"/>
      <c r="AT21" s="181"/>
      <c r="AU21" s="183"/>
      <c r="AV21" s="181"/>
      <c r="AW21" s="181"/>
      <c r="AX21" s="181"/>
      <c r="AY21" s="181"/>
      <c r="AZ21" s="181"/>
      <c r="BA21" s="181"/>
      <c r="BB21" s="181"/>
      <c r="BC21" s="181"/>
      <c r="BD21" s="181"/>
      <c r="BE21" s="181"/>
      <c r="BF21" s="181"/>
      <c r="BG21" s="183"/>
      <c r="BH21" s="181"/>
      <c r="BI21" s="181"/>
      <c r="BJ21" s="181"/>
      <c r="BK21" s="181"/>
      <c r="BL21" s="181"/>
      <c r="BM21" s="181"/>
      <c r="BN21" s="181"/>
      <c r="BO21" s="181"/>
      <c r="BP21" s="181"/>
      <c r="BQ21" s="181"/>
      <c r="BR21" s="181"/>
    </row>
    <row r="22" spans="1:70" ht="17.5" customHeight="1">
      <c r="A22" s="179" t="s">
        <v>252</v>
      </c>
      <c r="B22" s="180">
        <v>199</v>
      </c>
      <c r="C22" s="152"/>
      <c r="D22" s="180">
        <v>48</v>
      </c>
      <c r="E22" s="152"/>
      <c r="F22" s="180">
        <v>17</v>
      </c>
      <c r="G22" s="152"/>
      <c r="H22" s="180">
        <v>123</v>
      </c>
      <c r="I22" s="152"/>
      <c r="J22" s="180">
        <v>11</v>
      </c>
      <c r="K22" s="664">
        <v>111</v>
      </c>
      <c r="L22" s="180">
        <v>1613</v>
      </c>
      <c r="M22" s="180"/>
      <c r="N22" s="180">
        <v>461</v>
      </c>
      <c r="O22" s="180"/>
      <c r="P22" s="180">
        <v>145</v>
      </c>
      <c r="Q22" s="180"/>
      <c r="R22" s="180">
        <v>929</v>
      </c>
      <c r="S22" s="180"/>
      <c r="T22" s="180">
        <v>78</v>
      </c>
      <c r="U22" s="175"/>
      <c r="V22" s="578"/>
      <c r="W22" s="578"/>
      <c r="X22" s="181"/>
      <c r="Y22" s="181"/>
      <c r="Z22" s="181"/>
      <c r="AA22" s="181"/>
      <c r="AB22" s="181"/>
      <c r="AC22" s="181"/>
      <c r="AD22" s="181"/>
      <c r="AE22" s="181"/>
      <c r="AF22" s="181"/>
      <c r="AG22" s="181"/>
      <c r="AH22" s="184"/>
      <c r="AI22" s="182"/>
      <c r="AJ22" s="181"/>
      <c r="AK22" s="181"/>
      <c r="AL22" s="181"/>
      <c r="AM22" s="181"/>
      <c r="AN22" s="181"/>
      <c r="AO22" s="181"/>
      <c r="AP22" s="182"/>
      <c r="AQ22" s="181"/>
      <c r="AR22" s="181"/>
      <c r="AS22" s="181"/>
      <c r="AT22" s="181"/>
      <c r="AU22" s="183"/>
      <c r="AV22" s="181"/>
      <c r="AW22" s="181"/>
      <c r="AX22" s="181"/>
      <c r="AY22" s="181"/>
      <c r="AZ22" s="181"/>
      <c r="BA22" s="181"/>
      <c r="BB22" s="181"/>
      <c r="BC22" s="181"/>
      <c r="BD22" s="181"/>
      <c r="BE22" s="181"/>
      <c r="BF22" s="181"/>
      <c r="BG22" s="183"/>
      <c r="BH22" s="181"/>
      <c r="BI22" s="181"/>
      <c r="BJ22" s="181"/>
      <c r="BK22" s="181"/>
      <c r="BL22" s="181"/>
      <c r="BM22" s="181"/>
      <c r="BN22" s="181"/>
      <c r="BO22" s="181"/>
      <c r="BP22" s="181"/>
      <c r="BQ22" s="181"/>
      <c r="BR22" s="181"/>
    </row>
    <row r="23" spans="1:70" ht="17.5" customHeight="1">
      <c r="A23" s="186" t="s">
        <v>253</v>
      </c>
      <c r="B23" s="180">
        <v>441</v>
      </c>
      <c r="C23" s="152"/>
      <c r="D23" s="180">
        <v>188</v>
      </c>
      <c r="E23" s="152"/>
      <c r="F23" s="180">
        <v>114</v>
      </c>
      <c r="G23" s="152"/>
      <c r="H23" s="180">
        <v>125</v>
      </c>
      <c r="I23" s="152"/>
      <c r="J23" s="180">
        <v>14</v>
      </c>
      <c r="K23" s="664">
        <v>224</v>
      </c>
      <c r="L23" s="180">
        <v>5245</v>
      </c>
      <c r="M23" s="180"/>
      <c r="N23" s="180">
        <v>2477</v>
      </c>
      <c r="O23" s="180"/>
      <c r="P23" s="180">
        <v>1250</v>
      </c>
      <c r="Q23" s="180"/>
      <c r="R23" s="180">
        <v>1390</v>
      </c>
      <c r="S23" s="180"/>
      <c r="T23" s="180">
        <v>128</v>
      </c>
      <c r="U23" s="175"/>
      <c r="V23" s="578"/>
      <c r="W23" s="578"/>
      <c r="X23" s="181"/>
      <c r="Y23" s="181"/>
      <c r="Z23" s="181"/>
      <c r="AA23" s="181"/>
      <c r="AB23" s="181"/>
      <c r="AC23" s="181"/>
      <c r="AD23" s="181"/>
      <c r="AE23" s="181"/>
      <c r="AF23" s="181"/>
      <c r="AG23" s="181"/>
      <c r="AH23" s="184"/>
      <c r="AI23" s="182"/>
      <c r="AJ23" s="181"/>
      <c r="AK23" s="181"/>
      <c r="AL23" s="181"/>
      <c r="AM23" s="181"/>
      <c r="AN23" s="181"/>
      <c r="AO23" s="181"/>
      <c r="AP23" s="182"/>
      <c r="AQ23" s="181"/>
      <c r="AR23" s="181"/>
      <c r="AS23" s="181"/>
      <c r="AT23" s="181"/>
      <c r="AU23" s="183"/>
      <c r="AV23" s="181"/>
      <c r="AW23" s="181"/>
      <c r="AX23" s="181"/>
      <c r="AY23" s="181"/>
      <c r="AZ23" s="181"/>
      <c r="BA23" s="181"/>
      <c r="BB23" s="181"/>
      <c r="BC23" s="181"/>
      <c r="BD23" s="181"/>
      <c r="BE23" s="181"/>
      <c r="BF23" s="181"/>
      <c r="BG23" s="183"/>
      <c r="BH23" s="181"/>
      <c r="BI23" s="181"/>
      <c r="BJ23" s="181"/>
      <c r="BK23" s="181"/>
      <c r="BL23" s="181"/>
      <c r="BM23" s="181"/>
      <c r="BN23" s="181"/>
      <c r="BO23" s="181"/>
      <c r="BP23" s="181"/>
      <c r="BQ23" s="181"/>
      <c r="BR23" s="181"/>
    </row>
    <row r="24" spans="1:70" ht="17.5" customHeight="1">
      <c r="A24" s="186" t="s">
        <v>254</v>
      </c>
      <c r="B24" s="180">
        <v>528</v>
      </c>
      <c r="C24" s="152"/>
      <c r="D24" s="180">
        <v>108</v>
      </c>
      <c r="E24" s="152"/>
      <c r="F24" s="180">
        <v>83</v>
      </c>
      <c r="G24" s="152"/>
      <c r="H24" s="180">
        <v>137</v>
      </c>
      <c r="I24" s="152"/>
      <c r="J24" s="180">
        <v>200</v>
      </c>
      <c r="K24" s="664">
        <v>333</v>
      </c>
      <c r="L24" s="180">
        <v>4683</v>
      </c>
      <c r="M24" s="180"/>
      <c r="N24" s="180">
        <v>983</v>
      </c>
      <c r="O24" s="180"/>
      <c r="P24" s="180">
        <v>787</v>
      </c>
      <c r="Q24" s="180"/>
      <c r="R24" s="180">
        <v>1232</v>
      </c>
      <c r="S24" s="180"/>
      <c r="T24" s="180">
        <v>1681</v>
      </c>
      <c r="U24" s="175"/>
      <c r="V24" s="578"/>
      <c r="W24" s="578"/>
      <c r="X24" s="181"/>
      <c r="Y24" s="181"/>
      <c r="Z24" s="181"/>
      <c r="AA24" s="181"/>
      <c r="AB24" s="181"/>
      <c r="AC24" s="181"/>
      <c r="AD24" s="181"/>
      <c r="AE24" s="181"/>
      <c r="AF24" s="181"/>
      <c r="AG24" s="181"/>
      <c r="AH24" s="187"/>
      <c r="AI24" s="182"/>
      <c r="AJ24" s="181"/>
      <c r="AK24" s="181"/>
      <c r="AL24" s="181"/>
      <c r="AM24" s="181"/>
      <c r="AN24" s="181"/>
      <c r="AO24" s="181"/>
      <c r="AP24" s="182"/>
      <c r="AQ24" s="181"/>
      <c r="AR24" s="181"/>
      <c r="AS24" s="181"/>
      <c r="AT24" s="181"/>
      <c r="AU24" s="188"/>
      <c r="AV24" s="181"/>
      <c r="AW24" s="181"/>
      <c r="AX24" s="181"/>
      <c r="AY24" s="181"/>
      <c r="AZ24" s="181"/>
      <c r="BA24" s="181"/>
      <c r="BB24" s="181"/>
      <c r="BC24" s="181"/>
      <c r="BD24" s="181"/>
      <c r="BE24" s="181"/>
      <c r="BF24" s="181"/>
      <c r="BG24" s="188"/>
      <c r="BH24" s="181"/>
      <c r="BI24" s="181"/>
      <c r="BJ24" s="181"/>
      <c r="BK24" s="181"/>
      <c r="BL24" s="181"/>
      <c r="BM24" s="181"/>
      <c r="BN24" s="181"/>
      <c r="BO24" s="181"/>
      <c r="BP24" s="181"/>
      <c r="BQ24" s="181"/>
      <c r="BR24" s="181"/>
    </row>
    <row r="25" spans="1:70" ht="17.5" customHeight="1">
      <c r="A25" s="189" t="s">
        <v>255</v>
      </c>
      <c r="B25" s="180">
        <v>1085</v>
      </c>
      <c r="C25" s="152"/>
      <c r="D25" s="180">
        <v>500</v>
      </c>
      <c r="E25" s="180"/>
      <c r="F25" s="180">
        <v>343</v>
      </c>
      <c r="G25" s="152"/>
      <c r="H25" s="180">
        <v>104</v>
      </c>
      <c r="I25" s="152"/>
      <c r="J25" s="180">
        <v>138</v>
      </c>
      <c r="K25" s="664">
        <v>809</v>
      </c>
      <c r="L25" s="180">
        <v>10453</v>
      </c>
      <c r="M25" s="180"/>
      <c r="N25" s="180">
        <v>5121</v>
      </c>
      <c r="O25" s="180"/>
      <c r="P25" s="180">
        <v>3141</v>
      </c>
      <c r="Q25" s="180"/>
      <c r="R25" s="180">
        <v>1046</v>
      </c>
      <c r="S25" s="180"/>
      <c r="T25" s="180">
        <v>1145</v>
      </c>
      <c r="U25" s="175"/>
      <c r="V25" s="578"/>
      <c r="W25" s="578"/>
      <c r="X25" s="181"/>
      <c r="Y25" s="181"/>
      <c r="Z25" s="181"/>
      <c r="AA25" s="181"/>
      <c r="AB25" s="181"/>
      <c r="AC25" s="181"/>
      <c r="AD25" s="181"/>
      <c r="AE25" s="181"/>
      <c r="AF25" s="181"/>
      <c r="AG25" s="181"/>
      <c r="AH25" s="184"/>
      <c r="AI25" s="182"/>
      <c r="AJ25" s="181"/>
      <c r="AK25" s="181"/>
      <c r="AL25" s="181"/>
      <c r="AM25" s="181"/>
      <c r="AN25" s="181"/>
      <c r="AO25" s="181"/>
      <c r="AP25" s="182"/>
      <c r="AQ25" s="181"/>
      <c r="AR25" s="181"/>
      <c r="AS25" s="181"/>
      <c r="AT25" s="181"/>
      <c r="AU25" s="183"/>
      <c r="AV25" s="181"/>
      <c r="AW25" s="181"/>
      <c r="AX25" s="181"/>
      <c r="AY25" s="181"/>
      <c r="AZ25" s="181"/>
      <c r="BA25" s="181"/>
      <c r="BB25" s="181"/>
      <c r="BC25" s="181"/>
      <c r="BD25" s="181"/>
      <c r="BE25" s="181"/>
      <c r="BF25" s="181"/>
      <c r="BG25" s="183"/>
      <c r="BH25" s="181"/>
      <c r="BI25" s="181"/>
      <c r="BJ25" s="181"/>
      <c r="BK25" s="181"/>
      <c r="BL25" s="181"/>
      <c r="BM25" s="181"/>
      <c r="BN25" s="181"/>
      <c r="BO25" s="181"/>
      <c r="BP25" s="181"/>
      <c r="BQ25" s="181"/>
      <c r="BR25" s="181"/>
    </row>
    <row r="26" spans="1:70" ht="17.5" customHeight="1">
      <c r="A26" s="154" t="s">
        <v>256</v>
      </c>
      <c r="B26" s="180">
        <v>6</v>
      </c>
      <c r="C26" s="152"/>
      <c r="D26" s="180">
        <v>2</v>
      </c>
      <c r="E26" s="152"/>
      <c r="F26" s="180">
        <v>1</v>
      </c>
      <c r="G26" s="152"/>
      <c r="H26" s="180">
        <v>2</v>
      </c>
      <c r="I26" s="152"/>
      <c r="J26" s="180">
        <v>1</v>
      </c>
      <c r="K26" s="180">
        <v>8</v>
      </c>
      <c r="L26" s="180">
        <v>57</v>
      </c>
      <c r="M26" s="180"/>
      <c r="N26" s="180">
        <v>12</v>
      </c>
      <c r="O26" s="180"/>
      <c r="P26" s="180">
        <v>10</v>
      </c>
      <c r="Q26" s="180"/>
      <c r="R26" s="180">
        <v>23</v>
      </c>
      <c r="S26" s="180"/>
      <c r="T26" s="136">
        <v>12</v>
      </c>
      <c r="U26" s="175"/>
      <c r="V26" s="578"/>
      <c r="W26" s="578"/>
      <c r="X26" s="181"/>
      <c r="Y26" s="181"/>
      <c r="Z26" s="181"/>
      <c r="AA26" s="181"/>
      <c r="AB26" s="181"/>
      <c r="AC26" s="181"/>
      <c r="AD26" s="181"/>
      <c r="AE26" s="181"/>
      <c r="AF26" s="181"/>
      <c r="AG26" s="181"/>
      <c r="AH26" s="184"/>
      <c r="AI26" s="182"/>
      <c r="AJ26" s="181"/>
      <c r="AK26" s="181"/>
      <c r="AL26" s="181"/>
      <c r="AM26" s="181"/>
      <c r="AN26" s="181"/>
      <c r="AO26" s="181"/>
      <c r="AP26" s="182"/>
      <c r="AQ26" s="181"/>
      <c r="AR26" s="181"/>
      <c r="AS26" s="181"/>
      <c r="AT26" s="181"/>
      <c r="AU26" s="183"/>
      <c r="AV26" s="181"/>
      <c r="AW26" s="181"/>
      <c r="AX26" s="181"/>
      <c r="AY26" s="181"/>
      <c r="AZ26" s="181"/>
      <c r="BA26" s="181"/>
      <c r="BB26" s="181"/>
      <c r="BC26" s="181"/>
      <c r="BD26" s="181"/>
      <c r="BE26" s="181"/>
      <c r="BF26" s="181"/>
      <c r="BG26" s="183"/>
      <c r="BH26" s="181"/>
      <c r="BI26" s="181"/>
      <c r="BJ26" s="181"/>
      <c r="BK26" s="181"/>
      <c r="BL26" s="181"/>
      <c r="BM26" s="181"/>
      <c r="BN26" s="181"/>
      <c r="BO26" s="181"/>
      <c r="BP26" s="181"/>
      <c r="BQ26" s="181"/>
      <c r="BR26" s="181"/>
    </row>
    <row r="27" spans="1:70" ht="17.5" customHeight="1">
      <c r="A27" s="190" t="s">
        <v>257</v>
      </c>
      <c r="B27" s="180">
        <v>1904</v>
      </c>
      <c r="C27" s="152"/>
      <c r="D27" s="180">
        <v>1066</v>
      </c>
      <c r="E27" s="152"/>
      <c r="F27" s="180">
        <v>318</v>
      </c>
      <c r="G27" s="180"/>
      <c r="H27" s="180">
        <v>393</v>
      </c>
      <c r="I27" s="180"/>
      <c r="J27" s="180">
        <v>127</v>
      </c>
      <c r="K27" s="180">
        <v>657</v>
      </c>
      <c r="L27" s="180">
        <v>20652</v>
      </c>
      <c r="M27" s="180"/>
      <c r="N27" s="180">
        <v>12980</v>
      </c>
      <c r="O27" s="180"/>
      <c r="P27" s="180">
        <v>3414</v>
      </c>
      <c r="Q27" s="180"/>
      <c r="R27" s="180">
        <v>3235</v>
      </c>
      <c r="S27" s="180"/>
      <c r="T27" s="180">
        <v>1023</v>
      </c>
      <c r="U27" s="175"/>
      <c r="V27" s="578"/>
      <c r="W27" s="578"/>
      <c r="X27" s="181"/>
      <c r="Y27" s="181"/>
      <c r="Z27" s="181"/>
      <c r="AA27" s="181"/>
      <c r="AB27" s="181"/>
      <c r="AC27" s="181"/>
      <c r="AD27" s="181"/>
      <c r="AE27" s="181"/>
      <c r="AF27" s="181"/>
      <c r="AG27" s="181"/>
      <c r="AH27" s="184"/>
      <c r="AI27" s="182"/>
      <c r="AJ27" s="181"/>
      <c r="AK27" s="181"/>
      <c r="AL27" s="181"/>
      <c r="AM27" s="181"/>
      <c r="AN27" s="181"/>
      <c r="AO27" s="181"/>
      <c r="AP27" s="182"/>
      <c r="AQ27" s="181"/>
      <c r="AR27" s="181"/>
      <c r="AS27" s="181"/>
      <c r="AT27" s="181"/>
      <c r="AU27" s="183"/>
      <c r="AV27" s="181"/>
      <c r="AW27" s="181"/>
      <c r="AX27" s="181"/>
      <c r="AY27" s="181"/>
      <c r="AZ27" s="181"/>
      <c r="BA27" s="181"/>
      <c r="BB27" s="181"/>
      <c r="BC27" s="181"/>
      <c r="BD27" s="181"/>
      <c r="BE27" s="181"/>
      <c r="BF27" s="181"/>
      <c r="BG27" s="183"/>
      <c r="BH27" s="181"/>
      <c r="BI27" s="181"/>
      <c r="BJ27" s="181"/>
      <c r="BK27" s="181"/>
      <c r="BL27" s="181"/>
      <c r="BM27" s="181"/>
      <c r="BN27" s="181"/>
      <c r="BO27" s="181"/>
      <c r="BP27" s="181"/>
      <c r="BQ27" s="181"/>
      <c r="BR27" s="181"/>
    </row>
    <row r="28" spans="1:70" ht="17.5" customHeight="1">
      <c r="A28" s="190" t="s">
        <v>258</v>
      </c>
      <c r="B28" s="180">
        <v>343</v>
      </c>
      <c r="C28" s="152"/>
      <c r="D28" s="180">
        <v>63</v>
      </c>
      <c r="E28" s="152"/>
      <c r="F28" s="180">
        <v>85</v>
      </c>
      <c r="G28" s="152"/>
      <c r="H28" s="180">
        <v>167</v>
      </c>
      <c r="I28" s="152"/>
      <c r="J28" s="180">
        <v>28</v>
      </c>
      <c r="K28" s="664">
        <v>185</v>
      </c>
      <c r="L28" s="180">
        <v>3304</v>
      </c>
      <c r="M28" s="180"/>
      <c r="N28" s="180">
        <v>640</v>
      </c>
      <c r="O28" s="180"/>
      <c r="P28" s="180">
        <v>929</v>
      </c>
      <c r="Q28" s="180"/>
      <c r="R28" s="180">
        <v>1550</v>
      </c>
      <c r="S28" s="180"/>
      <c r="T28" s="180">
        <v>185</v>
      </c>
      <c r="U28" s="175"/>
      <c r="V28" s="578"/>
      <c r="W28" s="578"/>
      <c r="X28" s="181"/>
      <c r="Y28" s="181"/>
      <c r="Z28" s="181"/>
      <c r="AA28" s="181"/>
      <c r="AB28" s="181"/>
      <c r="AC28" s="181"/>
      <c r="AD28" s="181"/>
      <c r="AE28" s="181"/>
      <c r="AF28" s="181"/>
      <c r="AG28" s="181"/>
      <c r="AH28" s="184"/>
      <c r="AI28" s="182"/>
      <c r="AJ28" s="181"/>
      <c r="AK28" s="181"/>
      <c r="AL28" s="181"/>
      <c r="AM28" s="181"/>
      <c r="AN28" s="181"/>
      <c r="AO28" s="181"/>
      <c r="AP28" s="182"/>
      <c r="AQ28" s="181"/>
      <c r="AR28" s="181"/>
      <c r="AS28" s="181"/>
      <c r="AT28" s="181"/>
      <c r="AU28" s="183"/>
      <c r="AV28" s="181"/>
      <c r="AW28" s="181"/>
      <c r="AX28" s="181"/>
      <c r="AY28" s="181"/>
      <c r="AZ28" s="181"/>
      <c r="BA28" s="181"/>
      <c r="BB28" s="181"/>
      <c r="BC28" s="181"/>
      <c r="BD28" s="181"/>
      <c r="BE28" s="181"/>
      <c r="BF28" s="181"/>
      <c r="BG28" s="183"/>
      <c r="BH28" s="181"/>
      <c r="BI28" s="181"/>
      <c r="BJ28" s="181"/>
      <c r="BK28" s="181"/>
      <c r="BL28" s="181"/>
      <c r="BM28" s="181"/>
      <c r="BN28" s="181"/>
      <c r="BO28" s="181"/>
      <c r="BP28" s="181"/>
      <c r="BQ28" s="181"/>
      <c r="BR28" s="181"/>
    </row>
    <row r="29" spans="1:70" ht="17.5" customHeight="1">
      <c r="A29" s="154" t="s">
        <v>259</v>
      </c>
      <c r="B29" s="180">
        <v>576</v>
      </c>
      <c r="C29" s="152"/>
      <c r="D29" s="180">
        <v>265</v>
      </c>
      <c r="E29" s="152"/>
      <c r="F29" s="180">
        <v>173</v>
      </c>
      <c r="G29" s="152"/>
      <c r="H29" s="180">
        <v>68</v>
      </c>
      <c r="I29" s="152"/>
      <c r="J29" s="180">
        <v>70</v>
      </c>
      <c r="K29" s="664">
        <v>321</v>
      </c>
      <c r="L29" s="180">
        <v>4931</v>
      </c>
      <c r="M29" s="180"/>
      <c r="N29" s="180">
        <v>2407</v>
      </c>
      <c r="O29" s="180"/>
      <c r="P29" s="180">
        <v>1246</v>
      </c>
      <c r="Q29" s="180"/>
      <c r="R29" s="180">
        <v>781</v>
      </c>
      <c r="S29" s="180"/>
      <c r="T29" s="180">
        <v>497</v>
      </c>
      <c r="U29" s="175"/>
      <c r="V29" s="578"/>
      <c r="W29" s="578"/>
      <c r="X29" s="181"/>
      <c r="Y29" s="181"/>
      <c r="Z29" s="181"/>
      <c r="AA29" s="181"/>
      <c r="AB29" s="181"/>
      <c r="AC29" s="181"/>
      <c r="AD29" s="181"/>
      <c r="AE29" s="181"/>
      <c r="AF29" s="181"/>
      <c r="AG29" s="181"/>
      <c r="AH29" s="184"/>
      <c r="AI29" s="182"/>
      <c r="AJ29" s="181"/>
      <c r="AK29" s="181"/>
      <c r="AL29" s="181"/>
      <c r="AM29" s="181"/>
      <c r="AN29" s="181"/>
      <c r="AO29" s="181"/>
      <c r="AP29" s="182"/>
      <c r="AQ29" s="181"/>
      <c r="AR29" s="181"/>
      <c r="AS29" s="181"/>
      <c r="AT29" s="181"/>
      <c r="AU29" s="183"/>
      <c r="AV29" s="181"/>
      <c r="AW29" s="181"/>
      <c r="AX29" s="181"/>
      <c r="AY29" s="181"/>
      <c r="AZ29" s="181"/>
      <c r="BA29" s="181"/>
      <c r="BB29" s="181"/>
      <c r="BC29" s="181"/>
      <c r="BD29" s="181"/>
      <c r="BE29" s="181"/>
      <c r="BF29" s="181"/>
      <c r="BG29" s="183"/>
      <c r="BH29" s="181"/>
      <c r="BI29" s="181"/>
      <c r="BJ29" s="181"/>
      <c r="BK29" s="181"/>
      <c r="BL29" s="181"/>
      <c r="BM29" s="181"/>
      <c r="BN29" s="181"/>
      <c r="BO29" s="181"/>
      <c r="BP29" s="181"/>
      <c r="BQ29" s="181"/>
      <c r="BR29" s="181"/>
    </row>
    <row r="30" spans="1:70" ht="17.5" customHeight="1">
      <c r="A30" s="190" t="s">
        <v>260</v>
      </c>
      <c r="B30" s="180">
        <v>164</v>
      </c>
      <c r="C30" s="152"/>
      <c r="D30" s="180">
        <v>96</v>
      </c>
      <c r="E30" s="152"/>
      <c r="F30" s="180">
        <v>26</v>
      </c>
      <c r="G30" s="152"/>
      <c r="H30" s="180">
        <v>37</v>
      </c>
      <c r="I30" s="152"/>
      <c r="J30" s="180">
        <v>5</v>
      </c>
      <c r="K30" s="664">
        <v>60</v>
      </c>
      <c r="L30" s="180">
        <v>1497</v>
      </c>
      <c r="M30" s="180"/>
      <c r="N30" s="180">
        <v>832</v>
      </c>
      <c r="O30" s="180"/>
      <c r="P30" s="180">
        <v>262</v>
      </c>
      <c r="Q30" s="180"/>
      <c r="R30" s="180">
        <v>378</v>
      </c>
      <c r="S30" s="180"/>
      <c r="T30" s="180">
        <v>25</v>
      </c>
      <c r="U30" s="175"/>
      <c r="V30" s="578"/>
      <c r="W30" s="578"/>
      <c r="X30" s="181"/>
      <c r="Y30" s="181"/>
      <c r="Z30" s="181"/>
      <c r="AA30" s="181"/>
      <c r="AB30" s="181"/>
      <c r="AC30" s="181"/>
      <c r="AD30" s="181"/>
      <c r="AE30" s="181"/>
      <c r="AF30" s="181"/>
      <c r="AG30" s="181"/>
      <c r="AH30" s="184"/>
      <c r="AI30" s="182"/>
      <c r="AJ30" s="181"/>
      <c r="AK30" s="181"/>
      <c r="AL30" s="181"/>
      <c r="AM30" s="181"/>
      <c r="AN30" s="181"/>
      <c r="AO30" s="181"/>
      <c r="AP30" s="182"/>
      <c r="AQ30" s="181"/>
      <c r="AR30" s="181"/>
      <c r="AS30" s="181"/>
      <c r="AT30" s="181"/>
      <c r="AU30" s="183"/>
      <c r="AV30" s="181"/>
      <c r="AW30" s="181"/>
      <c r="AX30" s="181"/>
      <c r="AY30" s="181"/>
      <c r="AZ30" s="181"/>
      <c r="BA30" s="181"/>
      <c r="BB30" s="181"/>
      <c r="BC30" s="181"/>
      <c r="BD30" s="181"/>
      <c r="BE30" s="181"/>
      <c r="BF30" s="181"/>
      <c r="BG30" s="183"/>
      <c r="BH30" s="181"/>
      <c r="BI30" s="181"/>
      <c r="BJ30" s="181"/>
      <c r="BK30" s="181"/>
      <c r="BL30" s="181"/>
      <c r="BM30" s="181"/>
      <c r="BN30" s="181"/>
      <c r="BO30" s="181"/>
      <c r="BP30" s="181"/>
      <c r="BQ30" s="181"/>
      <c r="BR30" s="181"/>
    </row>
    <row r="31" spans="1:70" ht="17.5" customHeight="1">
      <c r="A31" s="190" t="s">
        <v>261</v>
      </c>
      <c r="B31" s="180">
        <v>160</v>
      </c>
      <c r="C31" s="152"/>
      <c r="D31" s="180">
        <v>43</v>
      </c>
      <c r="E31" s="152"/>
      <c r="F31" s="180">
        <v>77</v>
      </c>
      <c r="G31" s="152"/>
      <c r="H31" s="180">
        <v>33</v>
      </c>
      <c r="I31" s="152"/>
      <c r="J31" s="180">
        <v>7</v>
      </c>
      <c r="K31" s="664">
        <v>91</v>
      </c>
      <c r="L31" s="180">
        <v>1600</v>
      </c>
      <c r="M31" s="180"/>
      <c r="N31" s="180">
        <v>478</v>
      </c>
      <c r="O31" s="180"/>
      <c r="P31" s="180">
        <v>795</v>
      </c>
      <c r="Q31" s="180"/>
      <c r="R31" s="180">
        <v>246</v>
      </c>
      <c r="S31" s="180"/>
      <c r="T31" s="180">
        <v>81</v>
      </c>
      <c r="U31" s="175"/>
      <c r="V31" s="578"/>
      <c r="W31" s="578"/>
      <c r="X31" s="181"/>
      <c r="Y31" s="181"/>
      <c r="Z31" s="181"/>
      <c r="AA31" s="181"/>
      <c r="AB31" s="181"/>
      <c r="AC31" s="181"/>
      <c r="AD31" s="181"/>
      <c r="AE31" s="181"/>
      <c r="AF31" s="181"/>
      <c r="AG31" s="181"/>
      <c r="AH31" s="184"/>
      <c r="AI31" s="182"/>
      <c r="AJ31" s="181"/>
      <c r="AK31" s="181"/>
      <c r="AL31" s="181"/>
      <c r="AM31" s="181"/>
      <c r="AN31" s="181"/>
      <c r="AO31" s="181"/>
      <c r="AP31" s="182"/>
      <c r="AQ31" s="181"/>
      <c r="AR31" s="181"/>
      <c r="AS31" s="181"/>
      <c r="AT31" s="181"/>
      <c r="AU31" s="183"/>
      <c r="AV31" s="181"/>
      <c r="AW31" s="181"/>
      <c r="AX31" s="181"/>
      <c r="AY31" s="181"/>
      <c r="AZ31" s="181"/>
      <c r="BA31" s="181"/>
      <c r="BB31" s="181"/>
      <c r="BC31" s="181"/>
      <c r="BD31" s="181"/>
      <c r="BE31" s="181"/>
      <c r="BF31" s="181"/>
      <c r="BG31" s="183"/>
      <c r="BH31" s="181"/>
      <c r="BI31" s="181"/>
      <c r="BJ31" s="181"/>
      <c r="BK31" s="181"/>
      <c r="BL31" s="181"/>
      <c r="BM31" s="181"/>
      <c r="BN31" s="181"/>
      <c r="BO31" s="181"/>
      <c r="BP31" s="181"/>
      <c r="BQ31" s="181"/>
      <c r="BR31" s="181"/>
    </row>
    <row r="32" spans="1:70" ht="17.5" customHeight="1">
      <c r="A32" s="190" t="s">
        <v>262</v>
      </c>
      <c r="B32" s="180">
        <v>80</v>
      </c>
      <c r="C32" s="152"/>
      <c r="D32" s="180">
        <v>17</v>
      </c>
      <c r="E32" s="152"/>
      <c r="F32" s="180">
        <v>41</v>
      </c>
      <c r="G32" s="152"/>
      <c r="H32" s="180">
        <v>20</v>
      </c>
      <c r="I32" s="152"/>
      <c r="J32" s="180">
        <v>2</v>
      </c>
      <c r="K32" s="664">
        <v>35</v>
      </c>
      <c r="L32" s="180">
        <v>756</v>
      </c>
      <c r="M32" s="180"/>
      <c r="N32" s="180">
        <v>143</v>
      </c>
      <c r="O32" s="180"/>
      <c r="P32" s="180">
        <v>420</v>
      </c>
      <c r="Q32" s="180"/>
      <c r="R32" s="180">
        <v>169</v>
      </c>
      <c r="S32" s="180"/>
      <c r="T32" s="180">
        <v>24</v>
      </c>
      <c r="U32" s="175"/>
      <c r="V32" s="578"/>
      <c r="W32" s="578"/>
      <c r="X32" s="181"/>
      <c r="Y32" s="181"/>
      <c r="Z32" s="181"/>
      <c r="AA32" s="181"/>
      <c r="AB32" s="181"/>
      <c r="AC32" s="181"/>
      <c r="AD32" s="181"/>
      <c r="AE32" s="181"/>
      <c r="AF32" s="181"/>
      <c r="AG32" s="181"/>
      <c r="AH32" s="184"/>
      <c r="AI32" s="182"/>
      <c r="AJ32" s="181"/>
      <c r="AK32" s="181"/>
      <c r="AL32" s="181"/>
      <c r="AM32" s="181"/>
      <c r="AN32" s="181"/>
      <c r="AO32" s="181"/>
      <c r="AP32" s="182"/>
      <c r="AQ32" s="181"/>
      <c r="AR32" s="181"/>
      <c r="AS32" s="181"/>
      <c r="AT32" s="181"/>
      <c r="AU32" s="183"/>
      <c r="AV32" s="181"/>
      <c r="AW32" s="185"/>
      <c r="AX32" s="185"/>
      <c r="AY32" s="185"/>
      <c r="AZ32" s="185"/>
      <c r="BA32" s="181"/>
      <c r="BB32" s="181"/>
      <c r="BC32" s="181"/>
      <c r="BD32" s="181"/>
      <c r="BE32" s="181"/>
      <c r="BF32" s="181"/>
      <c r="BG32" s="183"/>
      <c r="BH32" s="181"/>
      <c r="BI32" s="181"/>
      <c r="BJ32" s="181"/>
      <c r="BK32" s="181"/>
      <c r="BL32" s="181"/>
      <c r="BM32" s="181"/>
      <c r="BN32" s="181"/>
      <c r="BO32" s="181"/>
      <c r="BP32" s="181"/>
      <c r="BQ32" s="181"/>
      <c r="BR32" s="181"/>
    </row>
    <row r="33" spans="1:70" ht="17.5" customHeight="1">
      <c r="A33" s="190" t="s">
        <v>47</v>
      </c>
      <c r="B33" s="180">
        <v>30</v>
      </c>
      <c r="C33" s="152"/>
      <c r="D33" s="180">
        <v>27</v>
      </c>
      <c r="E33" s="152"/>
      <c r="F33" s="180">
        <v>1</v>
      </c>
      <c r="G33" s="152"/>
      <c r="H33" s="180">
        <v>1</v>
      </c>
      <c r="I33" s="152"/>
      <c r="J33" s="180">
        <v>1</v>
      </c>
      <c r="K33" s="664">
        <v>20</v>
      </c>
      <c r="L33" s="180">
        <v>405</v>
      </c>
      <c r="M33" s="180"/>
      <c r="N33" s="180">
        <v>375</v>
      </c>
      <c r="O33" s="180"/>
      <c r="P33" s="136">
        <v>0</v>
      </c>
      <c r="Q33" s="180"/>
      <c r="R33" s="180">
        <v>14</v>
      </c>
      <c r="S33" s="180"/>
      <c r="T33" s="180">
        <v>16</v>
      </c>
      <c r="U33" s="175"/>
      <c r="V33" s="578"/>
      <c r="W33" s="578"/>
      <c r="X33" s="181"/>
      <c r="Y33" s="181"/>
      <c r="Z33" s="181"/>
      <c r="AA33" s="181"/>
      <c r="AB33" s="181"/>
      <c r="AC33" s="181"/>
      <c r="AD33" s="181"/>
      <c r="AE33" s="181"/>
      <c r="AF33" s="181"/>
      <c r="AG33" s="181"/>
      <c r="AH33" s="184"/>
      <c r="AI33" s="182"/>
      <c r="AJ33" s="181"/>
      <c r="AK33" s="181"/>
      <c r="AL33" s="181"/>
      <c r="AM33" s="181"/>
      <c r="AN33" s="181"/>
      <c r="AO33" s="181"/>
      <c r="AP33" s="182"/>
      <c r="AQ33" s="181"/>
      <c r="AR33" s="181"/>
      <c r="AS33" s="181"/>
      <c r="AT33" s="181"/>
      <c r="AU33" s="183"/>
      <c r="AV33" s="181"/>
      <c r="AW33" s="181"/>
      <c r="AX33" s="181"/>
      <c r="AY33" s="181"/>
      <c r="AZ33" s="181"/>
      <c r="BA33" s="181"/>
      <c r="BB33" s="181"/>
      <c r="BC33" s="181"/>
      <c r="BD33" s="181"/>
      <c r="BE33" s="181"/>
      <c r="BF33" s="181"/>
      <c r="BG33" s="183"/>
      <c r="BH33" s="181"/>
      <c r="BI33" s="181"/>
      <c r="BJ33" s="181"/>
      <c r="BK33" s="181"/>
      <c r="BL33" s="181"/>
      <c r="BM33" s="181"/>
      <c r="BN33" s="181"/>
      <c r="BO33" s="181"/>
      <c r="BP33" s="181"/>
      <c r="BQ33" s="181"/>
      <c r="BR33" s="181"/>
    </row>
    <row r="34" spans="1:70" ht="17.5" customHeight="1">
      <c r="A34" s="189" t="s">
        <v>264</v>
      </c>
      <c r="B34" s="180">
        <v>58</v>
      </c>
      <c r="C34" s="152"/>
      <c r="D34" s="180">
        <v>19</v>
      </c>
      <c r="E34" s="152"/>
      <c r="F34" s="180">
        <v>11</v>
      </c>
      <c r="G34" s="152"/>
      <c r="H34" s="180">
        <v>15</v>
      </c>
      <c r="I34" s="152"/>
      <c r="J34" s="180">
        <v>13</v>
      </c>
      <c r="K34" s="664">
        <v>27</v>
      </c>
      <c r="L34" s="180">
        <v>390</v>
      </c>
      <c r="M34" s="180"/>
      <c r="N34" s="180">
        <v>152</v>
      </c>
      <c r="O34" s="180"/>
      <c r="P34" s="180">
        <v>90</v>
      </c>
      <c r="Q34" s="180"/>
      <c r="R34" s="180">
        <v>106</v>
      </c>
      <c r="S34" s="180"/>
      <c r="T34" s="180">
        <v>42</v>
      </c>
      <c r="U34" s="175"/>
      <c r="V34" s="578"/>
      <c r="W34" s="578"/>
      <c r="X34" s="181"/>
      <c r="Y34" s="181"/>
      <c r="Z34" s="181"/>
      <c r="AA34" s="181"/>
      <c r="AB34" s="181"/>
      <c r="AC34" s="181"/>
      <c r="AD34" s="181"/>
      <c r="AE34" s="181"/>
      <c r="AF34" s="181"/>
      <c r="AG34" s="181"/>
      <c r="AH34" s="184"/>
      <c r="AI34" s="182"/>
      <c r="AJ34" s="181"/>
      <c r="AK34" s="181"/>
      <c r="AL34" s="181"/>
      <c r="AM34" s="181"/>
      <c r="AN34" s="181"/>
      <c r="AO34" s="181"/>
      <c r="AP34" s="182"/>
      <c r="AQ34" s="181"/>
      <c r="AR34" s="181"/>
      <c r="AS34" s="181"/>
      <c r="AT34" s="181"/>
      <c r="AU34" s="183"/>
      <c r="AV34" s="181"/>
      <c r="AW34" s="181"/>
      <c r="AX34" s="181"/>
      <c r="AY34" s="181"/>
      <c r="AZ34" s="181"/>
      <c r="BA34" s="181"/>
      <c r="BB34" s="181"/>
      <c r="BC34" s="181"/>
      <c r="BD34" s="181"/>
      <c r="BE34" s="181"/>
      <c r="BF34" s="181"/>
      <c r="BG34" s="183"/>
      <c r="BH34" s="181"/>
      <c r="BI34" s="181"/>
      <c r="BJ34" s="181"/>
      <c r="BK34" s="181"/>
      <c r="BL34" s="181"/>
      <c r="BM34" s="181"/>
      <c r="BN34" s="181"/>
      <c r="BO34" s="181"/>
      <c r="BP34" s="181"/>
      <c r="BQ34" s="181"/>
      <c r="BR34" s="181"/>
    </row>
    <row r="35" spans="1:70" ht="17.5" customHeight="1">
      <c r="A35" s="190" t="s">
        <v>265</v>
      </c>
      <c r="B35" s="180">
        <v>228</v>
      </c>
      <c r="C35" s="152"/>
      <c r="D35" s="180">
        <v>92</v>
      </c>
      <c r="E35" s="152"/>
      <c r="F35" s="180">
        <v>23</v>
      </c>
      <c r="G35" s="152"/>
      <c r="H35" s="180">
        <v>107</v>
      </c>
      <c r="I35" s="152"/>
      <c r="J35" s="180">
        <v>6</v>
      </c>
      <c r="K35" s="664">
        <v>171</v>
      </c>
      <c r="L35" s="180">
        <v>2476</v>
      </c>
      <c r="M35" s="180"/>
      <c r="N35" s="180">
        <v>1144</v>
      </c>
      <c r="O35" s="180"/>
      <c r="P35" s="180">
        <v>251</v>
      </c>
      <c r="Q35" s="180"/>
      <c r="R35" s="180">
        <v>994</v>
      </c>
      <c r="S35" s="180"/>
      <c r="T35" s="180">
        <v>87</v>
      </c>
      <c r="U35" s="175"/>
      <c r="V35" s="578"/>
      <c r="W35" s="578"/>
      <c r="X35" s="181"/>
      <c r="Y35" s="181"/>
      <c r="Z35" s="181"/>
      <c r="AA35" s="181"/>
      <c r="AB35" s="181"/>
      <c r="AC35" s="181"/>
      <c r="AD35" s="181"/>
      <c r="AE35" s="181"/>
      <c r="AF35" s="181"/>
      <c r="AG35" s="181"/>
      <c r="AH35" s="192"/>
      <c r="AI35" s="182"/>
      <c r="AJ35" s="181"/>
      <c r="AK35" s="181"/>
      <c r="AL35" s="181"/>
      <c r="AM35" s="181"/>
      <c r="AN35" s="181"/>
      <c r="AO35" s="181"/>
      <c r="AP35" s="182"/>
      <c r="AQ35" s="181"/>
      <c r="AR35" s="181"/>
      <c r="AS35" s="181"/>
      <c r="AT35" s="181"/>
      <c r="AU35" s="193"/>
      <c r="AV35" s="181"/>
      <c r="AW35" s="181"/>
      <c r="AX35" s="181"/>
      <c r="AY35" s="181"/>
      <c r="AZ35" s="181"/>
      <c r="BA35" s="181"/>
      <c r="BB35" s="181"/>
      <c r="BC35" s="181"/>
      <c r="BD35" s="181"/>
      <c r="BE35" s="181"/>
      <c r="BF35" s="181"/>
      <c r="BG35" s="193"/>
      <c r="BH35" s="181"/>
      <c r="BI35" s="181"/>
      <c r="BJ35" s="181"/>
      <c r="BK35" s="181"/>
      <c r="BL35" s="181"/>
      <c r="BM35" s="181"/>
      <c r="BN35" s="181"/>
      <c r="BO35" s="181"/>
      <c r="BP35" s="181"/>
      <c r="BQ35" s="181"/>
      <c r="BR35" s="181"/>
    </row>
    <row r="36" spans="1:70" ht="17.5" customHeight="1">
      <c r="A36" s="190" t="s">
        <v>266</v>
      </c>
      <c r="B36" s="180">
        <v>667</v>
      </c>
      <c r="C36" s="152"/>
      <c r="D36" s="180">
        <v>242</v>
      </c>
      <c r="E36" s="152"/>
      <c r="F36" s="180">
        <v>284</v>
      </c>
      <c r="G36" s="152"/>
      <c r="H36" s="180">
        <v>138</v>
      </c>
      <c r="I36" s="152"/>
      <c r="J36" s="180">
        <v>3</v>
      </c>
      <c r="K36" s="664">
        <v>318</v>
      </c>
      <c r="L36" s="180">
        <v>7876</v>
      </c>
      <c r="M36" s="180"/>
      <c r="N36" s="180">
        <v>3320</v>
      </c>
      <c r="O36" s="180"/>
      <c r="P36" s="180">
        <v>3340</v>
      </c>
      <c r="Q36" s="180"/>
      <c r="R36" s="180">
        <v>1171</v>
      </c>
      <c r="S36" s="180"/>
      <c r="T36" s="180">
        <v>45</v>
      </c>
      <c r="U36" s="175"/>
      <c r="V36" s="578"/>
      <c r="W36" s="578"/>
      <c r="X36" s="181"/>
      <c r="Y36" s="181"/>
      <c r="Z36" s="181"/>
      <c r="AA36" s="181"/>
      <c r="AB36" s="181"/>
      <c r="AC36" s="181"/>
      <c r="AD36" s="181"/>
      <c r="AE36" s="181"/>
      <c r="AF36" s="181"/>
      <c r="AG36" s="181"/>
      <c r="AH36" s="184"/>
      <c r="AI36" s="182"/>
      <c r="AJ36" s="181"/>
      <c r="AK36" s="181"/>
      <c r="AL36" s="181"/>
      <c r="AM36" s="181"/>
      <c r="AN36" s="181"/>
      <c r="AO36" s="181"/>
      <c r="AP36" s="182"/>
      <c r="AQ36" s="181"/>
      <c r="AR36" s="181"/>
      <c r="AS36" s="181"/>
      <c r="AT36" s="181"/>
      <c r="AU36" s="183"/>
      <c r="AV36" s="181"/>
      <c r="AW36" s="181"/>
      <c r="AX36" s="181"/>
      <c r="AY36" s="181"/>
      <c r="AZ36" s="181"/>
      <c r="BA36" s="181"/>
      <c r="BB36" s="181"/>
      <c r="BC36" s="181"/>
      <c r="BD36" s="181"/>
      <c r="BE36" s="181"/>
      <c r="BF36" s="181"/>
      <c r="BG36" s="183"/>
      <c r="BH36" s="181"/>
      <c r="BI36" s="181"/>
      <c r="BJ36" s="181"/>
      <c r="BK36" s="181"/>
      <c r="BL36" s="181"/>
      <c r="BM36" s="181"/>
      <c r="BN36" s="181"/>
      <c r="BO36" s="181"/>
      <c r="BP36" s="181"/>
      <c r="BQ36" s="181"/>
      <c r="BR36" s="181"/>
    </row>
    <row r="37" spans="1:70" ht="17.5" customHeight="1">
      <c r="A37" s="190" t="s">
        <v>267</v>
      </c>
      <c r="B37" s="180">
        <v>3269</v>
      </c>
      <c r="C37" s="152"/>
      <c r="D37" s="180">
        <v>1299</v>
      </c>
      <c r="E37" s="152"/>
      <c r="F37" s="180">
        <v>1263</v>
      </c>
      <c r="G37" s="152"/>
      <c r="H37" s="180">
        <v>601</v>
      </c>
      <c r="I37" s="152"/>
      <c r="J37" s="180">
        <v>106</v>
      </c>
      <c r="K37" s="664">
        <v>1736</v>
      </c>
      <c r="L37" s="180">
        <v>34743</v>
      </c>
      <c r="M37" s="180"/>
      <c r="N37" s="180">
        <v>15048</v>
      </c>
      <c r="O37" s="180"/>
      <c r="P37" s="180">
        <v>14634</v>
      </c>
      <c r="Q37" s="180"/>
      <c r="R37" s="180">
        <v>4236</v>
      </c>
      <c r="S37" s="180"/>
      <c r="T37" s="180">
        <v>825</v>
      </c>
      <c r="U37" s="175"/>
      <c r="V37" s="578"/>
      <c r="W37" s="578"/>
      <c r="X37" s="181"/>
      <c r="Y37" s="181"/>
      <c r="Z37" s="181"/>
      <c r="AA37" s="181"/>
      <c r="AB37" s="181"/>
      <c r="AC37" s="181"/>
      <c r="AD37" s="181"/>
      <c r="AE37" s="181"/>
      <c r="AF37" s="181"/>
      <c r="AG37" s="181"/>
      <c r="AH37" s="187"/>
      <c r="AI37" s="182"/>
      <c r="AJ37" s="181"/>
      <c r="AK37" s="181"/>
      <c r="AL37" s="181"/>
      <c r="AM37" s="181"/>
      <c r="AN37" s="181"/>
      <c r="AO37" s="181"/>
      <c r="AP37" s="182"/>
      <c r="AQ37" s="181"/>
      <c r="AR37" s="181"/>
      <c r="AS37" s="181"/>
      <c r="AT37" s="181"/>
      <c r="AU37" s="188"/>
      <c r="AV37" s="181"/>
      <c r="AW37" s="181"/>
      <c r="AX37" s="181"/>
      <c r="AY37" s="181"/>
      <c r="AZ37" s="181"/>
      <c r="BA37" s="181"/>
      <c r="BB37" s="181"/>
      <c r="BC37" s="181"/>
      <c r="BD37" s="181"/>
      <c r="BE37" s="181"/>
      <c r="BF37" s="181"/>
      <c r="BG37" s="188"/>
      <c r="BH37" s="181"/>
      <c r="BI37" s="181"/>
      <c r="BJ37" s="181"/>
      <c r="BK37" s="181"/>
      <c r="BL37" s="181"/>
      <c r="BM37" s="181"/>
      <c r="BN37" s="181"/>
      <c r="BO37" s="181"/>
      <c r="BP37" s="181"/>
      <c r="BQ37" s="181"/>
      <c r="BR37" s="181"/>
    </row>
    <row r="38" spans="1:70" ht="17.5" customHeight="1">
      <c r="A38" s="194" t="s">
        <v>268</v>
      </c>
      <c r="B38" s="180">
        <v>49</v>
      </c>
      <c r="C38" s="152"/>
      <c r="D38" s="180">
        <v>11</v>
      </c>
      <c r="E38" s="152"/>
      <c r="F38" s="180">
        <v>21</v>
      </c>
      <c r="G38" s="152"/>
      <c r="H38" s="180">
        <v>11</v>
      </c>
      <c r="I38" s="152"/>
      <c r="J38" s="180">
        <v>6</v>
      </c>
      <c r="K38" s="664">
        <v>51</v>
      </c>
      <c r="L38" s="180">
        <v>480</v>
      </c>
      <c r="M38" s="180"/>
      <c r="N38" s="180">
        <v>98</v>
      </c>
      <c r="O38" s="180"/>
      <c r="P38" s="180">
        <v>236</v>
      </c>
      <c r="Q38" s="180"/>
      <c r="R38" s="180">
        <v>93</v>
      </c>
      <c r="S38" s="180"/>
      <c r="T38" s="180">
        <v>53</v>
      </c>
      <c r="U38" s="175"/>
      <c r="V38" s="578"/>
      <c r="W38" s="578"/>
      <c r="X38" s="181"/>
      <c r="Y38" s="181"/>
      <c r="Z38" s="181"/>
      <c r="AA38" s="181"/>
      <c r="AB38" s="181"/>
      <c r="AC38" s="181"/>
      <c r="AD38" s="181"/>
      <c r="AE38" s="181"/>
      <c r="AF38" s="181"/>
      <c r="AG38" s="181"/>
      <c r="AH38" s="184"/>
      <c r="AI38" s="182"/>
      <c r="AJ38" s="181"/>
      <c r="AK38" s="181"/>
      <c r="AL38" s="181"/>
      <c r="AM38" s="181"/>
      <c r="AN38" s="181"/>
      <c r="AO38" s="181"/>
      <c r="AP38" s="182"/>
      <c r="AQ38" s="182"/>
      <c r="AR38" s="181"/>
      <c r="AS38" s="181"/>
      <c r="AT38" s="181"/>
      <c r="AU38" s="183"/>
      <c r="AV38" s="181"/>
      <c r="AW38" s="181"/>
      <c r="AX38" s="181"/>
      <c r="AY38" s="181"/>
      <c r="AZ38" s="181"/>
      <c r="BA38" s="181"/>
      <c r="BB38" s="181"/>
      <c r="BC38" s="181"/>
      <c r="BD38" s="181"/>
      <c r="BE38" s="181"/>
      <c r="BF38" s="181"/>
      <c r="BG38" s="183"/>
      <c r="BH38" s="181"/>
      <c r="BI38" s="181"/>
      <c r="BJ38" s="181"/>
      <c r="BK38" s="181"/>
      <c r="BL38" s="181"/>
      <c r="BM38" s="181"/>
      <c r="BN38" s="181"/>
      <c r="BO38" s="181"/>
      <c r="BP38" s="181"/>
      <c r="BQ38" s="181"/>
      <c r="BR38" s="181"/>
    </row>
    <row r="39" spans="1:70" ht="17.5" customHeight="1">
      <c r="A39" s="195" t="s">
        <v>269</v>
      </c>
      <c r="B39" s="180">
        <v>639</v>
      </c>
      <c r="C39" s="152"/>
      <c r="D39" s="180">
        <v>266</v>
      </c>
      <c r="E39" s="180"/>
      <c r="F39" s="180">
        <v>276</v>
      </c>
      <c r="G39" s="180"/>
      <c r="H39" s="180">
        <v>93</v>
      </c>
      <c r="I39" s="152"/>
      <c r="J39" s="180">
        <v>4</v>
      </c>
      <c r="K39" s="664">
        <v>424</v>
      </c>
      <c r="L39" s="180">
        <v>6873</v>
      </c>
      <c r="M39" s="180"/>
      <c r="N39" s="180">
        <v>3039</v>
      </c>
      <c r="O39" s="180"/>
      <c r="P39" s="180">
        <v>2957</v>
      </c>
      <c r="Q39" s="180"/>
      <c r="R39" s="180">
        <v>839</v>
      </c>
      <c r="S39" s="180"/>
      <c r="T39" s="180">
        <v>38</v>
      </c>
      <c r="U39" s="175"/>
      <c r="V39" s="578"/>
      <c r="W39" s="578"/>
      <c r="X39" s="181"/>
      <c r="Y39" s="181"/>
      <c r="Z39" s="181"/>
      <c r="AA39" s="181"/>
      <c r="AB39" s="181"/>
      <c r="AC39" s="181"/>
      <c r="AD39" s="181"/>
      <c r="AE39" s="181"/>
      <c r="AF39" s="181"/>
      <c r="AG39" s="181"/>
      <c r="AH39" s="184"/>
      <c r="AI39" s="182"/>
      <c r="AJ39" s="181"/>
      <c r="AK39" s="181"/>
      <c r="AL39" s="181"/>
      <c r="AM39" s="181"/>
      <c r="AN39" s="181"/>
      <c r="AO39" s="181"/>
      <c r="AP39" s="182"/>
      <c r="AQ39" s="181"/>
      <c r="AR39" s="181"/>
      <c r="AS39" s="181"/>
      <c r="AT39" s="181"/>
      <c r="AU39" s="183"/>
      <c r="AV39" s="181"/>
      <c r="AW39" s="181"/>
      <c r="AX39" s="181"/>
      <c r="AY39" s="181"/>
      <c r="AZ39" s="181"/>
      <c r="BA39" s="181"/>
      <c r="BB39" s="181"/>
      <c r="BC39" s="181"/>
      <c r="BD39" s="181"/>
      <c r="BE39" s="181"/>
      <c r="BF39" s="181"/>
      <c r="BG39" s="183"/>
      <c r="BH39" s="181"/>
      <c r="BI39" s="181"/>
      <c r="BJ39" s="181"/>
      <c r="BK39" s="181"/>
      <c r="BL39" s="181"/>
      <c r="BM39" s="181"/>
      <c r="BN39" s="181"/>
      <c r="BO39" s="181"/>
      <c r="BP39" s="181"/>
      <c r="BQ39" s="181"/>
      <c r="BR39" s="181"/>
    </row>
    <row r="40" spans="1:70" ht="17.5" customHeight="1">
      <c r="A40" s="195" t="s">
        <v>270</v>
      </c>
      <c r="B40" s="136">
        <v>0</v>
      </c>
      <c r="C40" s="152"/>
      <c r="D40" s="136">
        <v>0</v>
      </c>
      <c r="E40" s="152"/>
      <c r="F40" s="136">
        <v>0</v>
      </c>
      <c r="G40" s="152"/>
      <c r="H40" s="136">
        <v>0</v>
      </c>
      <c r="I40" s="152"/>
      <c r="J40" s="136">
        <v>0</v>
      </c>
      <c r="K40" s="664">
        <v>0</v>
      </c>
      <c r="L40" s="136">
        <v>0</v>
      </c>
      <c r="M40" s="547"/>
      <c r="N40" s="136">
        <v>0</v>
      </c>
      <c r="O40" s="152"/>
      <c r="P40" s="136">
        <v>0</v>
      </c>
      <c r="Q40" s="152"/>
      <c r="R40" s="136">
        <v>0</v>
      </c>
      <c r="S40" s="152"/>
      <c r="T40" s="136">
        <v>0</v>
      </c>
      <c r="U40" s="175"/>
      <c r="V40" s="578"/>
      <c r="W40" s="578"/>
      <c r="X40" s="181"/>
      <c r="Y40" s="181"/>
      <c r="Z40" s="181"/>
      <c r="AA40" s="181"/>
      <c r="AB40" s="181"/>
      <c r="AC40" s="181"/>
      <c r="AD40" s="181"/>
      <c r="AE40" s="181"/>
      <c r="AF40" s="181"/>
      <c r="AG40" s="181"/>
      <c r="AH40" s="184"/>
      <c r="AI40" s="182"/>
      <c r="AJ40" s="181"/>
      <c r="AK40" s="181"/>
      <c r="AL40" s="181"/>
      <c r="AM40" s="181"/>
      <c r="AN40" s="181"/>
      <c r="AO40" s="181"/>
      <c r="AP40" s="182"/>
      <c r="AQ40" s="181"/>
      <c r="AR40" s="181"/>
      <c r="AS40" s="181"/>
      <c r="AT40" s="181"/>
      <c r="AU40" s="183"/>
      <c r="AV40" s="181"/>
      <c r="AW40" s="181"/>
      <c r="AX40" s="181"/>
      <c r="AY40" s="181"/>
      <c r="AZ40" s="181"/>
      <c r="BA40" s="181"/>
      <c r="BB40" s="181"/>
      <c r="BC40" s="181"/>
      <c r="BD40" s="181"/>
      <c r="BE40" s="181"/>
      <c r="BF40" s="181"/>
      <c r="BG40" s="183"/>
      <c r="BH40" s="181"/>
      <c r="BI40" s="181"/>
      <c r="BJ40" s="181"/>
      <c r="BK40" s="181"/>
      <c r="BL40" s="181"/>
      <c r="BM40" s="181"/>
      <c r="BN40" s="181"/>
      <c r="BO40" s="181"/>
      <c r="BP40" s="181"/>
      <c r="BQ40" s="181"/>
      <c r="BR40" s="181"/>
    </row>
    <row r="41" spans="1:70" ht="17.5" customHeight="1">
      <c r="A41" s="197" t="s">
        <v>271</v>
      </c>
      <c r="B41" s="154">
        <v>4876</v>
      </c>
      <c r="D41" s="154">
        <v>4670</v>
      </c>
      <c r="F41" s="154">
        <v>157</v>
      </c>
      <c r="H41" s="154">
        <v>49</v>
      </c>
      <c r="I41" s="180"/>
      <c r="J41" s="136">
        <v>0</v>
      </c>
      <c r="K41" s="664">
        <v>272</v>
      </c>
      <c r="L41" s="180">
        <v>42244</v>
      </c>
      <c r="M41" s="547"/>
      <c r="N41" s="180">
        <v>39809</v>
      </c>
      <c r="O41" s="152"/>
      <c r="P41" s="180">
        <v>1864</v>
      </c>
      <c r="Q41" s="152"/>
      <c r="R41" s="180">
        <v>571</v>
      </c>
      <c r="S41" s="152"/>
      <c r="T41" s="136">
        <v>0</v>
      </c>
      <c r="U41" s="175"/>
      <c r="V41" s="578"/>
      <c r="W41" s="578"/>
      <c r="X41" s="578"/>
      <c r="Y41" s="181"/>
      <c r="Z41" s="181"/>
      <c r="AA41" s="181"/>
      <c r="AB41" s="181"/>
      <c r="AC41" s="181"/>
      <c r="AD41" s="181"/>
      <c r="AE41" s="181"/>
      <c r="AF41" s="181"/>
      <c r="AG41" s="181"/>
      <c r="AH41" s="184"/>
      <c r="AI41" s="182"/>
      <c r="AJ41" s="181"/>
      <c r="AK41" s="181"/>
      <c r="AL41" s="181"/>
      <c r="AM41" s="181"/>
      <c r="AN41" s="181"/>
      <c r="AO41" s="181"/>
      <c r="AP41" s="182"/>
      <c r="AQ41" s="181"/>
      <c r="AR41" s="181"/>
      <c r="AS41" s="181"/>
      <c r="AT41" s="181"/>
      <c r="AU41" s="183"/>
      <c r="AV41" s="181"/>
      <c r="AW41" s="181"/>
      <c r="AX41" s="181"/>
      <c r="AY41" s="181"/>
      <c r="AZ41" s="181"/>
      <c r="BA41" s="181"/>
      <c r="BB41" s="181"/>
      <c r="BC41" s="181"/>
      <c r="BD41" s="181"/>
      <c r="BE41" s="181"/>
      <c r="BF41" s="181"/>
      <c r="BG41" s="183"/>
      <c r="BH41" s="181"/>
      <c r="BI41" s="181"/>
      <c r="BJ41" s="181"/>
      <c r="BK41" s="181"/>
      <c r="BL41" s="181"/>
      <c r="BM41" s="181"/>
      <c r="BN41" s="181"/>
      <c r="BO41" s="181"/>
      <c r="BP41" s="181"/>
      <c r="BQ41" s="181"/>
      <c r="BR41" s="181"/>
    </row>
    <row r="42" spans="1:70" ht="17.5" customHeight="1">
      <c r="A42" s="197" t="s">
        <v>549</v>
      </c>
      <c r="B42" s="154">
        <v>37</v>
      </c>
      <c r="D42" s="154">
        <v>29</v>
      </c>
      <c r="E42" s="180"/>
      <c r="F42" s="154">
        <v>8</v>
      </c>
      <c r="G42" s="180"/>
      <c r="H42" s="136">
        <v>0</v>
      </c>
      <c r="I42" s="180"/>
      <c r="J42" s="136">
        <v>0</v>
      </c>
      <c r="K42" s="664"/>
      <c r="L42" s="154">
        <v>465</v>
      </c>
      <c r="N42" s="154">
        <v>361</v>
      </c>
      <c r="P42" s="154">
        <v>104</v>
      </c>
      <c r="Q42" s="152"/>
      <c r="R42" s="136">
        <v>0</v>
      </c>
      <c r="S42" s="152"/>
      <c r="T42" s="136">
        <v>0</v>
      </c>
      <c r="U42" s="175"/>
      <c r="V42" s="578"/>
      <c r="W42" s="578"/>
      <c r="X42" s="181"/>
      <c r="Y42" s="181"/>
      <c r="Z42" s="181"/>
      <c r="AA42" s="181"/>
      <c r="AB42" s="181"/>
      <c r="AC42" s="181"/>
      <c r="AD42" s="181"/>
      <c r="AE42" s="181"/>
      <c r="AF42" s="181"/>
      <c r="AG42" s="181"/>
      <c r="AH42" s="184"/>
      <c r="AI42" s="182"/>
      <c r="AJ42" s="181"/>
      <c r="AK42" s="181"/>
      <c r="AL42" s="181"/>
      <c r="AM42" s="181"/>
      <c r="AN42" s="181"/>
      <c r="AO42" s="181"/>
      <c r="AP42" s="182"/>
      <c r="AQ42" s="181"/>
      <c r="AR42" s="181"/>
      <c r="AS42" s="181"/>
      <c r="AT42" s="181"/>
      <c r="AU42" s="183"/>
      <c r="AV42" s="181"/>
      <c r="AW42" s="181"/>
      <c r="AX42" s="181"/>
      <c r="AY42" s="181"/>
      <c r="AZ42" s="181"/>
      <c r="BA42" s="181"/>
      <c r="BB42" s="181"/>
      <c r="BC42" s="181"/>
      <c r="BD42" s="181"/>
      <c r="BE42" s="181"/>
      <c r="BF42" s="181"/>
      <c r="BG42" s="183"/>
      <c r="BH42" s="181"/>
      <c r="BI42" s="181"/>
      <c r="BJ42" s="181"/>
      <c r="BK42" s="181"/>
      <c r="BL42" s="181"/>
      <c r="BM42" s="181"/>
      <c r="BN42" s="181"/>
      <c r="BO42" s="181"/>
      <c r="BP42" s="181"/>
      <c r="BQ42" s="181"/>
      <c r="BR42" s="181"/>
    </row>
    <row r="43" spans="1:70" ht="12" customHeight="1">
      <c r="D43" s="180"/>
      <c r="E43" s="180"/>
      <c r="F43" s="180"/>
      <c r="G43" s="180"/>
      <c r="H43" s="180"/>
      <c r="I43" s="180"/>
      <c r="J43" s="180"/>
      <c r="K43" s="198"/>
      <c r="U43" s="159"/>
      <c r="V43" s="181"/>
      <c r="X43" s="159"/>
      <c r="AG43" s="181"/>
      <c r="AH43" s="184"/>
      <c r="AI43" s="182"/>
      <c r="AJ43" s="181"/>
      <c r="AK43" s="181"/>
      <c r="AL43" s="181"/>
      <c r="AM43" s="181"/>
      <c r="AN43" s="181"/>
      <c r="AO43" s="181"/>
      <c r="AP43" s="182"/>
      <c r="AQ43" s="181"/>
      <c r="AR43" s="181"/>
      <c r="AS43" s="181"/>
      <c r="AT43" s="181"/>
      <c r="AU43" s="183"/>
      <c r="AV43" s="181"/>
      <c r="AW43" s="181"/>
      <c r="AX43" s="181"/>
      <c r="AY43" s="181"/>
      <c r="AZ43" s="181"/>
      <c r="BA43" s="181"/>
      <c r="BB43" s="181"/>
      <c r="BC43" s="181"/>
      <c r="BD43" s="181"/>
      <c r="BE43" s="181"/>
      <c r="BF43" s="181"/>
      <c r="BG43" s="183"/>
      <c r="BH43" s="181"/>
      <c r="BI43" s="181"/>
      <c r="BJ43" s="181"/>
      <c r="BK43" s="181"/>
      <c r="BL43" s="181"/>
      <c r="BM43" s="181"/>
      <c r="BN43" s="181"/>
      <c r="BO43" s="181"/>
      <c r="BP43" s="181"/>
      <c r="BQ43" s="181"/>
      <c r="BR43" s="181"/>
    </row>
    <row r="44" spans="1:70" ht="12" customHeight="1">
      <c r="A44" s="1234" t="s">
        <v>221</v>
      </c>
      <c r="B44" s="1235"/>
      <c r="C44" s="1235"/>
      <c r="D44" s="1235"/>
      <c r="E44" s="1235"/>
      <c r="F44" s="1235"/>
      <c r="G44" s="1235"/>
      <c r="H44" s="1235"/>
      <c r="I44" s="1235"/>
      <c r="J44" s="1235"/>
      <c r="K44" s="1235"/>
      <c r="L44" s="1235"/>
      <c r="M44" s="1235"/>
      <c r="N44" s="1235"/>
      <c r="O44" s="1235"/>
      <c r="P44" s="1235"/>
      <c r="Q44" s="1235"/>
      <c r="R44" s="1235"/>
      <c r="S44" s="1235"/>
      <c r="T44" s="1235"/>
      <c r="U44" s="159"/>
      <c r="V44" s="181"/>
      <c r="X44" s="159"/>
      <c r="AG44" s="181"/>
      <c r="AH44" s="184"/>
      <c r="AI44" s="182"/>
      <c r="AJ44" s="181"/>
      <c r="AK44" s="181"/>
      <c r="AL44" s="181"/>
      <c r="AM44" s="181"/>
      <c r="AN44" s="181"/>
      <c r="AO44" s="181"/>
      <c r="AP44" s="182"/>
      <c r="AQ44" s="181"/>
      <c r="AR44" s="181"/>
      <c r="AS44" s="181"/>
      <c r="AT44" s="181"/>
      <c r="AU44" s="183"/>
      <c r="AV44" s="181"/>
      <c r="AW44" s="181"/>
      <c r="AX44" s="181"/>
      <c r="AY44" s="181"/>
      <c r="AZ44" s="181"/>
      <c r="BA44" s="181"/>
      <c r="BB44" s="181"/>
      <c r="BC44" s="181"/>
      <c r="BD44" s="181"/>
      <c r="BE44" s="181"/>
      <c r="BF44" s="181"/>
      <c r="BG44" s="183"/>
      <c r="BH44" s="181"/>
      <c r="BI44" s="181"/>
      <c r="BJ44" s="181"/>
      <c r="BK44" s="181"/>
      <c r="BL44" s="181"/>
      <c r="BM44" s="181"/>
      <c r="BN44" s="181"/>
      <c r="BO44" s="181"/>
      <c r="BP44" s="181"/>
      <c r="BQ44" s="181"/>
      <c r="BR44" s="181"/>
    </row>
    <row r="45" spans="1:70" ht="12.75" customHeight="1">
      <c r="A45" s="1236"/>
      <c r="B45" s="1236"/>
      <c r="C45" s="1236"/>
      <c r="D45" s="1236"/>
      <c r="E45" s="1236"/>
      <c r="F45" s="1236"/>
      <c r="G45" s="1236"/>
      <c r="H45" s="1236"/>
      <c r="I45" s="1236"/>
      <c r="J45" s="1236"/>
      <c r="K45" s="1236"/>
      <c r="L45" s="1236"/>
      <c r="M45" s="1236"/>
      <c r="N45" s="1236"/>
      <c r="O45" s="1236"/>
      <c r="P45" s="1236"/>
      <c r="Q45" s="1236"/>
      <c r="R45" s="1236"/>
      <c r="S45" s="1236"/>
      <c r="T45" s="1236"/>
      <c r="U45" s="199"/>
      <c r="V45" s="199"/>
      <c r="W45" s="199"/>
      <c r="X45" s="199"/>
      <c r="Y45" s="200"/>
      <c r="Z45" s="200"/>
      <c r="AA45" s="200"/>
      <c r="AB45" s="200"/>
      <c r="AC45" s="200"/>
      <c r="AD45" s="200"/>
      <c r="AE45" s="200"/>
      <c r="AF45" s="200"/>
      <c r="AG45" s="200"/>
      <c r="AH45" s="200"/>
      <c r="AI45" s="196"/>
      <c r="AJ45" s="191"/>
      <c r="AK45" s="191"/>
    </row>
    <row r="46" spans="1:70" ht="4.5" hidden="1" customHeight="1">
      <c r="B46" s="199"/>
      <c r="C46" s="199"/>
      <c r="D46" s="199"/>
      <c r="E46" s="199"/>
      <c r="F46" s="199"/>
      <c r="G46" s="199"/>
      <c r="H46" s="199"/>
      <c r="I46" s="199"/>
      <c r="J46" s="199"/>
      <c r="K46" s="199"/>
      <c r="L46" s="199"/>
      <c r="M46" s="199"/>
      <c r="N46" s="199"/>
      <c r="O46" s="199"/>
      <c r="P46" s="199"/>
      <c r="Q46" s="199"/>
      <c r="R46" s="199"/>
      <c r="S46" s="199"/>
      <c r="T46" s="199"/>
      <c r="U46" s="199"/>
      <c r="V46" s="199"/>
      <c r="W46" s="199"/>
      <c r="X46" s="199"/>
      <c r="AG46" s="191"/>
      <c r="AH46" s="196"/>
      <c r="AI46" s="196"/>
      <c r="AJ46" s="191"/>
      <c r="AK46" s="191"/>
      <c r="BF46" s="159"/>
    </row>
    <row r="47" spans="1:70" ht="12" customHeight="1">
      <c r="A47" s="154"/>
    </row>
    <row r="48" spans="1:70" ht="12" customHeight="1">
      <c r="A48" s="201"/>
      <c r="B48" s="201"/>
      <c r="C48" s="201"/>
      <c r="D48" s="201"/>
      <c r="E48" s="201"/>
      <c r="F48" s="201"/>
      <c r="G48" s="201"/>
      <c r="H48" s="201"/>
      <c r="I48" s="201"/>
      <c r="J48" s="201"/>
      <c r="K48" s="201"/>
      <c r="L48" s="201"/>
      <c r="M48" s="201"/>
      <c r="N48" s="201"/>
      <c r="O48" s="201"/>
      <c r="P48" s="201"/>
      <c r="Q48" s="201"/>
      <c r="R48" s="201"/>
      <c r="S48" s="201"/>
      <c r="T48" s="201"/>
    </row>
    <row r="49" spans="1:20" ht="12" customHeight="1">
      <c r="A49" s="202"/>
      <c r="B49" s="203"/>
      <c r="C49" s="203"/>
      <c r="D49" s="203"/>
      <c r="E49" s="203"/>
      <c r="F49" s="203"/>
      <c r="G49" s="203"/>
      <c r="H49" s="203"/>
      <c r="I49" s="203"/>
      <c r="J49" s="203"/>
      <c r="K49" s="203"/>
      <c r="L49" s="203"/>
      <c r="M49" s="203"/>
      <c r="N49" s="203"/>
      <c r="O49" s="203"/>
      <c r="P49" s="203"/>
      <c r="Q49" s="203"/>
      <c r="R49" s="203"/>
      <c r="S49" s="203"/>
      <c r="T49" s="203"/>
    </row>
    <row r="50" spans="1:20" ht="12" customHeight="1">
      <c r="A50" s="202"/>
      <c r="B50" s="203"/>
      <c r="C50" s="203"/>
      <c r="D50" s="203"/>
      <c r="E50" s="203"/>
      <c r="F50" s="203"/>
      <c r="G50" s="203"/>
      <c r="H50" s="203"/>
      <c r="I50" s="203"/>
      <c r="J50" s="203"/>
      <c r="K50" s="203"/>
      <c r="L50" s="203"/>
      <c r="M50" s="203"/>
      <c r="N50" s="203"/>
      <c r="O50" s="203"/>
      <c r="P50" s="203"/>
      <c r="Q50" s="203"/>
      <c r="R50" s="203"/>
      <c r="S50" s="203"/>
      <c r="T50" s="203"/>
    </row>
    <row r="51" spans="1:20" ht="12" customHeight="1">
      <c r="A51" s="202"/>
      <c r="B51" s="203"/>
      <c r="C51" s="203"/>
      <c r="D51" s="203"/>
      <c r="E51" s="203"/>
      <c r="F51" s="203"/>
      <c r="G51" s="203"/>
      <c r="H51" s="203"/>
      <c r="I51" s="203"/>
      <c r="J51" s="203"/>
      <c r="K51" s="203"/>
      <c r="L51" s="203"/>
      <c r="M51" s="203"/>
      <c r="N51" s="203"/>
      <c r="O51" s="203"/>
      <c r="P51" s="203"/>
      <c r="Q51" s="203"/>
      <c r="R51" s="203"/>
      <c r="S51" s="203"/>
      <c r="T51" s="203"/>
    </row>
    <row r="52" spans="1:20" ht="12" customHeight="1">
      <c r="A52" s="154"/>
      <c r="B52" s="204"/>
      <c r="C52" s="204"/>
      <c r="D52" s="204"/>
      <c r="E52" s="204"/>
      <c r="F52" s="204"/>
      <c r="G52" s="204"/>
      <c r="H52" s="204"/>
      <c r="I52" s="204"/>
      <c r="J52" s="204"/>
      <c r="K52" s="204"/>
      <c r="L52" s="204"/>
      <c r="M52" s="204"/>
      <c r="N52" s="204"/>
      <c r="O52" s="204"/>
      <c r="P52" s="204"/>
      <c r="Q52" s="204"/>
      <c r="R52" s="204"/>
      <c r="S52" s="204"/>
      <c r="T52" s="204"/>
    </row>
    <row r="53" spans="1:20" ht="12" customHeight="1">
      <c r="A53" s="154"/>
      <c r="B53" s="204"/>
      <c r="C53" s="204"/>
      <c r="D53" s="204"/>
      <c r="E53" s="204"/>
      <c r="F53" s="204"/>
      <c r="G53" s="204"/>
      <c r="H53" s="204"/>
      <c r="I53" s="204"/>
      <c r="J53" s="204"/>
      <c r="K53" s="204"/>
      <c r="L53" s="204"/>
      <c r="M53" s="204"/>
      <c r="N53" s="204"/>
      <c r="O53" s="204"/>
      <c r="P53" s="204"/>
      <c r="Q53" s="204"/>
      <c r="R53" s="204"/>
      <c r="S53" s="204"/>
      <c r="T53" s="204"/>
    </row>
    <row r="54" spans="1:20" ht="12" customHeight="1">
      <c r="A54" s="154"/>
      <c r="B54" s="204"/>
      <c r="C54" s="204"/>
      <c r="D54" s="204"/>
      <c r="E54" s="204"/>
      <c r="F54" s="204"/>
      <c r="G54" s="204"/>
      <c r="H54" s="204"/>
      <c r="I54" s="204"/>
      <c r="J54" s="204"/>
      <c r="K54" s="204"/>
      <c r="L54" s="204"/>
      <c r="M54" s="204"/>
      <c r="N54" s="204"/>
      <c r="O54" s="204"/>
      <c r="P54" s="204"/>
      <c r="Q54" s="204"/>
      <c r="R54" s="204"/>
      <c r="S54" s="204"/>
      <c r="T54" s="204"/>
    </row>
    <row r="55" spans="1:20" ht="12" customHeight="1">
      <c r="A55" s="154"/>
      <c r="B55" s="204"/>
      <c r="C55" s="204"/>
      <c r="D55" s="204"/>
      <c r="E55" s="204"/>
      <c r="F55" s="204"/>
      <c r="G55" s="204"/>
      <c r="H55" s="204"/>
      <c r="I55" s="204"/>
      <c r="J55" s="204"/>
      <c r="K55" s="204"/>
      <c r="L55" s="204"/>
      <c r="M55" s="204"/>
      <c r="N55" s="204"/>
      <c r="O55" s="204"/>
      <c r="P55" s="204"/>
      <c r="Q55" s="204"/>
      <c r="R55" s="204"/>
      <c r="S55" s="204"/>
      <c r="T55" s="204"/>
    </row>
    <row r="56" spans="1:20" ht="12" customHeight="1">
      <c r="A56" s="154"/>
      <c r="B56" s="204"/>
      <c r="C56" s="204"/>
      <c r="D56" s="204"/>
      <c r="E56" s="204"/>
      <c r="F56" s="204"/>
      <c r="G56" s="204"/>
      <c r="H56" s="204"/>
      <c r="I56" s="204"/>
      <c r="J56" s="204"/>
      <c r="K56" s="204"/>
      <c r="L56" s="204"/>
      <c r="M56" s="204"/>
      <c r="N56" s="204"/>
      <c r="O56" s="204"/>
      <c r="P56" s="204"/>
      <c r="Q56" s="204"/>
      <c r="R56" s="204"/>
      <c r="S56" s="204"/>
      <c r="T56" s="204"/>
    </row>
    <row r="57" spans="1:20" ht="12" customHeight="1">
      <c r="A57" s="154"/>
      <c r="B57" s="204"/>
      <c r="C57" s="204"/>
      <c r="D57" s="204"/>
      <c r="E57" s="204"/>
      <c r="F57" s="204"/>
      <c r="G57" s="204"/>
      <c r="H57" s="204"/>
      <c r="I57" s="204"/>
      <c r="J57" s="204"/>
      <c r="K57" s="204"/>
      <c r="L57" s="204"/>
      <c r="M57" s="204"/>
      <c r="N57" s="204"/>
      <c r="O57" s="204"/>
      <c r="P57" s="204"/>
      <c r="Q57" s="204"/>
      <c r="R57" s="204"/>
      <c r="S57" s="204"/>
      <c r="T57" s="204"/>
    </row>
    <row r="58" spans="1:20">
      <c r="A58" s="154"/>
      <c r="B58" s="204"/>
      <c r="C58" s="204"/>
      <c r="D58" s="204"/>
      <c r="E58" s="204"/>
      <c r="F58" s="204"/>
      <c r="G58" s="204"/>
      <c r="H58" s="204"/>
      <c r="I58" s="204"/>
      <c r="J58" s="204"/>
      <c r="K58" s="204"/>
      <c r="L58" s="204"/>
      <c r="M58" s="204"/>
      <c r="N58" s="204"/>
      <c r="O58" s="204"/>
      <c r="P58" s="204"/>
      <c r="Q58" s="204"/>
      <c r="R58" s="204"/>
      <c r="S58" s="204"/>
      <c r="T58" s="204"/>
    </row>
    <row r="59" spans="1:20">
      <c r="A59" s="154"/>
      <c r="B59" s="204"/>
      <c r="C59" s="204"/>
      <c r="D59" s="204"/>
      <c r="E59" s="204"/>
      <c r="F59" s="204"/>
      <c r="G59" s="204"/>
      <c r="H59" s="204"/>
      <c r="I59" s="204"/>
      <c r="J59" s="204"/>
      <c r="K59" s="204"/>
      <c r="L59" s="204"/>
      <c r="M59" s="204"/>
      <c r="N59" s="204"/>
      <c r="O59" s="204"/>
      <c r="P59" s="204"/>
      <c r="Q59" s="204"/>
      <c r="R59" s="204"/>
      <c r="S59" s="204"/>
      <c r="T59" s="204"/>
    </row>
    <row r="60" spans="1:20">
      <c r="A60" s="154"/>
      <c r="B60" s="204"/>
      <c r="C60" s="204"/>
      <c r="D60" s="204"/>
      <c r="E60" s="204"/>
      <c r="F60" s="204"/>
      <c r="G60" s="204"/>
      <c r="H60" s="204"/>
      <c r="I60" s="204"/>
      <c r="J60" s="204"/>
      <c r="K60" s="204"/>
      <c r="L60" s="204"/>
      <c r="M60" s="204"/>
      <c r="N60" s="204"/>
      <c r="O60" s="204"/>
      <c r="P60" s="204"/>
      <c r="Q60" s="204"/>
      <c r="R60" s="204"/>
      <c r="S60" s="204"/>
      <c r="T60" s="204"/>
    </row>
    <row r="61" spans="1:20">
      <c r="A61" s="154"/>
      <c r="B61" s="204"/>
      <c r="C61" s="204"/>
      <c r="D61" s="204"/>
      <c r="E61" s="204"/>
      <c r="F61" s="204"/>
      <c r="G61" s="204"/>
      <c r="H61" s="204"/>
      <c r="I61" s="204"/>
      <c r="J61" s="204"/>
      <c r="K61" s="204"/>
      <c r="L61" s="204"/>
      <c r="M61" s="204"/>
      <c r="N61" s="204"/>
      <c r="O61" s="204"/>
      <c r="P61" s="204"/>
      <c r="Q61" s="204"/>
      <c r="R61" s="204"/>
      <c r="S61" s="204"/>
      <c r="T61" s="204"/>
    </row>
    <row r="62" spans="1:20">
      <c r="A62" s="154"/>
      <c r="B62" s="204"/>
      <c r="C62" s="204"/>
      <c r="D62" s="204"/>
      <c r="E62" s="204"/>
      <c r="F62" s="204"/>
      <c r="G62" s="204"/>
      <c r="H62" s="204"/>
      <c r="I62" s="204"/>
      <c r="J62" s="204"/>
      <c r="K62" s="204"/>
      <c r="L62" s="204"/>
      <c r="M62" s="204"/>
      <c r="N62" s="204"/>
      <c r="O62" s="204"/>
      <c r="P62" s="204"/>
      <c r="Q62" s="204"/>
      <c r="R62" s="204"/>
      <c r="S62" s="204"/>
      <c r="T62" s="204"/>
    </row>
    <row r="63" spans="1:20">
      <c r="A63" s="154"/>
      <c r="B63" s="204"/>
      <c r="C63" s="204"/>
      <c r="D63" s="204"/>
      <c r="E63" s="204"/>
      <c r="F63" s="204"/>
      <c r="G63" s="204"/>
      <c r="H63" s="204"/>
      <c r="I63" s="204"/>
      <c r="J63" s="204"/>
      <c r="K63" s="204"/>
      <c r="L63" s="204"/>
      <c r="M63" s="204"/>
      <c r="N63" s="204"/>
      <c r="O63" s="204"/>
      <c r="P63" s="204"/>
      <c r="Q63" s="204"/>
      <c r="R63" s="204"/>
      <c r="S63" s="204"/>
      <c r="T63" s="204"/>
    </row>
    <row r="64" spans="1:20">
      <c r="A64" s="154"/>
      <c r="B64" s="204"/>
      <c r="C64" s="204"/>
      <c r="D64" s="204"/>
      <c r="E64" s="204"/>
      <c r="F64" s="204"/>
      <c r="G64" s="204"/>
      <c r="H64" s="204"/>
      <c r="I64" s="204"/>
      <c r="J64" s="204"/>
      <c r="K64" s="204"/>
      <c r="L64" s="204"/>
      <c r="M64" s="204"/>
      <c r="N64" s="204"/>
      <c r="O64" s="204"/>
      <c r="P64" s="204"/>
      <c r="Q64" s="204"/>
      <c r="R64" s="204"/>
      <c r="S64" s="204"/>
      <c r="T64" s="204"/>
    </row>
    <row r="65" spans="1:20">
      <c r="A65" s="154"/>
      <c r="B65" s="204"/>
      <c r="C65" s="204"/>
      <c r="D65" s="204"/>
      <c r="E65" s="204"/>
      <c r="F65" s="204"/>
      <c r="G65" s="204"/>
      <c r="H65" s="204"/>
      <c r="I65" s="204"/>
      <c r="J65" s="204"/>
      <c r="K65" s="204"/>
      <c r="L65" s="204"/>
      <c r="M65" s="204"/>
      <c r="N65" s="204"/>
      <c r="O65" s="204"/>
      <c r="P65" s="204"/>
      <c r="Q65" s="204"/>
      <c r="R65" s="204"/>
      <c r="S65" s="204"/>
      <c r="T65" s="204"/>
    </row>
    <row r="66" spans="1:20">
      <c r="A66" s="154"/>
      <c r="B66" s="204"/>
      <c r="C66" s="204"/>
      <c r="D66" s="204"/>
      <c r="E66" s="204"/>
      <c r="F66" s="204"/>
      <c r="G66" s="204"/>
      <c r="H66" s="204"/>
      <c r="I66" s="204"/>
      <c r="J66" s="204"/>
      <c r="K66" s="204"/>
      <c r="L66" s="204"/>
      <c r="M66" s="204"/>
      <c r="N66" s="204"/>
      <c r="O66" s="204"/>
      <c r="P66" s="204"/>
      <c r="Q66" s="204"/>
      <c r="R66" s="204"/>
      <c r="S66" s="204"/>
      <c r="T66" s="204"/>
    </row>
    <row r="67" spans="1:20">
      <c r="A67" s="154"/>
      <c r="B67" s="204"/>
      <c r="C67" s="204"/>
      <c r="D67" s="204"/>
      <c r="E67" s="204"/>
      <c r="F67" s="204"/>
      <c r="G67" s="204"/>
      <c r="H67" s="204"/>
      <c r="I67" s="204"/>
      <c r="J67" s="204"/>
      <c r="K67" s="204"/>
      <c r="L67" s="204"/>
      <c r="M67" s="204"/>
      <c r="N67" s="204"/>
      <c r="O67" s="204"/>
      <c r="P67" s="204"/>
      <c r="Q67" s="204"/>
      <c r="R67" s="204"/>
      <c r="S67" s="204"/>
      <c r="T67" s="204"/>
    </row>
    <row r="68" spans="1:20">
      <c r="A68" s="154"/>
      <c r="B68" s="204"/>
      <c r="C68" s="204"/>
      <c r="D68" s="204"/>
      <c r="E68" s="204"/>
      <c r="F68" s="204"/>
      <c r="G68" s="204"/>
      <c r="H68" s="204"/>
      <c r="I68" s="204"/>
      <c r="J68" s="204"/>
      <c r="K68" s="204"/>
      <c r="L68" s="204"/>
      <c r="M68" s="204"/>
      <c r="N68" s="204"/>
      <c r="O68" s="204"/>
      <c r="P68" s="204"/>
      <c r="Q68" s="204"/>
      <c r="R68" s="204"/>
      <c r="S68" s="204"/>
      <c r="T68" s="204"/>
    </row>
    <row r="69" spans="1:20">
      <c r="A69" s="154"/>
      <c r="B69" s="204"/>
      <c r="C69" s="204"/>
      <c r="D69" s="204"/>
      <c r="E69" s="204"/>
      <c r="F69" s="204"/>
      <c r="G69" s="204"/>
      <c r="H69" s="204"/>
      <c r="I69" s="204"/>
      <c r="J69" s="204"/>
      <c r="K69" s="204"/>
      <c r="L69" s="204"/>
      <c r="M69" s="204"/>
      <c r="N69" s="204"/>
      <c r="O69" s="204"/>
      <c r="P69" s="204"/>
      <c r="Q69" s="204"/>
      <c r="R69" s="204"/>
      <c r="S69" s="204"/>
      <c r="T69" s="204"/>
    </row>
    <row r="70" spans="1:20">
      <c r="A70" s="154"/>
      <c r="B70" s="204"/>
      <c r="C70" s="204"/>
      <c r="D70" s="204"/>
      <c r="E70" s="204"/>
      <c r="F70" s="204"/>
      <c r="G70" s="204"/>
      <c r="H70" s="204"/>
      <c r="I70" s="204"/>
      <c r="J70" s="204"/>
      <c r="K70" s="204"/>
      <c r="L70" s="204"/>
      <c r="M70" s="204"/>
      <c r="N70" s="204"/>
      <c r="O70" s="204"/>
      <c r="P70" s="204"/>
      <c r="Q70" s="204"/>
      <c r="R70" s="204"/>
      <c r="S70" s="204"/>
      <c r="T70" s="204"/>
    </row>
    <row r="71" spans="1:20">
      <c r="A71" s="154"/>
      <c r="B71" s="204"/>
      <c r="C71" s="204"/>
      <c r="D71" s="204"/>
      <c r="E71" s="204"/>
      <c r="F71" s="204"/>
      <c r="G71" s="204"/>
      <c r="H71" s="204"/>
      <c r="I71" s="204"/>
      <c r="J71" s="204"/>
      <c r="K71" s="204"/>
      <c r="L71" s="204"/>
      <c r="M71" s="204"/>
      <c r="N71" s="204"/>
      <c r="O71" s="204"/>
      <c r="P71" s="204"/>
      <c r="Q71" s="204"/>
      <c r="R71" s="204"/>
      <c r="S71" s="204"/>
      <c r="T71" s="204"/>
    </row>
    <row r="72" spans="1:20">
      <c r="B72" s="204"/>
      <c r="C72" s="204"/>
      <c r="D72" s="204"/>
      <c r="E72" s="204"/>
      <c r="F72" s="204"/>
      <c r="G72" s="204"/>
      <c r="H72" s="204"/>
      <c r="I72" s="204"/>
      <c r="J72" s="204"/>
      <c r="K72" s="204"/>
      <c r="L72" s="204"/>
      <c r="M72" s="204"/>
      <c r="N72" s="204"/>
      <c r="O72" s="204"/>
      <c r="P72" s="204"/>
      <c r="Q72" s="204"/>
      <c r="R72" s="204"/>
      <c r="S72" s="204"/>
      <c r="T72" s="204"/>
    </row>
    <row r="73" spans="1:20">
      <c r="B73" s="205"/>
      <c r="C73" s="205"/>
      <c r="D73" s="205"/>
      <c r="E73" s="205"/>
      <c r="F73" s="205"/>
      <c r="G73" s="205"/>
      <c r="H73" s="205"/>
      <c r="I73" s="205"/>
      <c r="J73" s="205"/>
      <c r="K73" s="205"/>
      <c r="L73" s="205"/>
      <c r="M73" s="205"/>
      <c r="N73" s="205"/>
      <c r="O73" s="205"/>
      <c r="P73" s="205"/>
      <c r="Q73" s="205"/>
      <c r="R73" s="205"/>
      <c r="S73" s="205"/>
      <c r="T73" s="205"/>
    </row>
    <row r="74" spans="1:20">
      <c r="B74" s="205"/>
      <c r="C74" s="205"/>
      <c r="D74" s="205"/>
      <c r="E74" s="205"/>
      <c r="F74" s="205"/>
      <c r="G74" s="205"/>
      <c r="H74" s="205"/>
      <c r="I74" s="205"/>
      <c r="J74" s="205"/>
      <c r="K74" s="205"/>
      <c r="L74" s="205"/>
      <c r="M74" s="205"/>
      <c r="N74" s="205"/>
      <c r="O74" s="205"/>
      <c r="P74" s="205"/>
      <c r="Q74" s="205"/>
      <c r="R74" s="205"/>
      <c r="S74" s="205"/>
      <c r="T74" s="205"/>
    </row>
    <row r="75" spans="1:20">
      <c r="B75" s="205"/>
      <c r="C75" s="205"/>
      <c r="D75" s="205"/>
      <c r="E75" s="205"/>
      <c r="F75" s="205"/>
      <c r="G75" s="205"/>
      <c r="H75" s="205"/>
      <c r="I75" s="205"/>
      <c r="J75" s="205"/>
      <c r="K75" s="205"/>
      <c r="L75" s="205"/>
      <c r="M75" s="205"/>
      <c r="N75" s="205"/>
      <c r="O75" s="205"/>
      <c r="P75" s="205"/>
      <c r="Q75" s="205"/>
      <c r="R75" s="205"/>
      <c r="S75" s="205"/>
      <c r="T75" s="205"/>
    </row>
    <row r="76" spans="1:20">
      <c r="B76" s="205"/>
      <c r="C76" s="205"/>
      <c r="D76" s="205"/>
      <c r="E76" s="205"/>
      <c r="F76" s="205"/>
      <c r="G76" s="205"/>
      <c r="H76" s="205"/>
      <c r="I76" s="205"/>
      <c r="J76" s="205"/>
      <c r="K76" s="205"/>
      <c r="L76" s="205"/>
      <c r="M76" s="205"/>
      <c r="N76" s="205"/>
      <c r="O76" s="205"/>
      <c r="P76" s="205"/>
      <c r="Q76" s="205"/>
      <c r="R76" s="205"/>
      <c r="S76" s="205"/>
      <c r="T76" s="205"/>
    </row>
    <row r="77" spans="1:20">
      <c r="B77" s="205"/>
      <c r="C77" s="205"/>
      <c r="D77" s="205"/>
      <c r="E77" s="205"/>
      <c r="F77" s="205"/>
      <c r="G77" s="205"/>
      <c r="H77" s="205"/>
      <c r="I77" s="205"/>
      <c r="J77" s="205"/>
      <c r="K77" s="205"/>
      <c r="L77" s="205"/>
      <c r="M77" s="205"/>
      <c r="N77" s="205"/>
      <c r="O77" s="205"/>
      <c r="P77" s="205"/>
      <c r="Q77" s="205"/>
      <c r="R77" s="205"/>
      <c r="S77" s="205"/>
      <c r="T77" s="205"/>
    </row>
    <row r="78" spans="1:20">
      <c r="B78" s="205"/>
      <c r="C78" s="205"/>
      <c r="D78" s="205"/>
      <c r="E78" s="205"/>
      <c r="F78" s="205"/>
      <c r="G78" s="205"/>
      <c r="H78" s="205"/>
      <c r="I78" s="205"/>
      <c r="J78" s="205"/>
      <c r="K78" s="205"/>
      <c r="L78" s="205"/>
      <c r="M78" s="205"/>
      <c r="N78" s="205"/>
      <c r="O78" s="205"/>
      <c r="P78" s="205"/>
      <c r="Q78" s="205"/>
      <c r="R78" s="205"/>
      <c r="S78" s="205"/>
      <c r="T78" s="205"/>
    </row>
    <row r="79" spans="1:20">
      <c r="B79" s="205"/>
      <c r="C79" s="205"/>
      <c r="D79" s="205"/>
      <c r="E79" s="205"/>
      <c r="F79" s="205"/>
      <c r="G79" s="205"/>
      <c r="H79" s="205"/>
      <c r="I79" s="205"/>
      <c r="J79" s="205"/>
      <c r="K79" s="205"/>
      <c r="L79" s="205"/>
      <c r="M79" s="205"/>
      <c r="N79" s="205"/>
      <c r="O79" s="205"/>
      <c r="P79" s="205"/>
      <c r="Q79" s="205"/>
      <c r="R79" s="205"/>
      <c r="S79" s="205"/>
      <c r="T79" s="205"/>
    </row>
    <row r="80" spans="1:20">
      <c r="B80" s="205"/>
      <c r="C80" s="205"/>
      <c r="D80" s="205"/>
      <c r="E80" s="205"/>
      <c r="F80" s="205"/>
      <c r="G80" s="205"/>
      <c r="H80" s="205"/>
      <c r="I80" s="205"/>
      <c r="J80" s="205"/>
      <c r="K80" s="205"/>
      <c r="L80" s="205"/>
      <c r="M80" s="205"/>
      <c r="N80" s="205"/>
      <c r="O80" s="205"/>
      <c r="P80" s="205"/>
      <c r="Q80" s="205"/>
      <c r="R80" s="205"/>
      <c r="S80" s="205"/>
      <c r="T80" s="205"/>
    </row>
  </sheetData>
  <mergeCells count="8">
    <mergeCell ref="A1:F1"/>
    <mergeCell ref="I2:T6"/>
    <mergeCell ref="A44:T44"/>
    <mergeCell ref="A45:T45"/>
    <mergeCell ref="B8:T8"/>
    <mergeCell ref="A8:A10"/>
    <mergeCell ref="B9:J9"/>
    <mergeCell ref="L9:T9"/>
  </mergeCells>
  <phoneticPr fontId="25" type="noConversion"/>
  <pageMargins left="0.39370078740157483" right="0.19685039370078741" top="0.51181102362204722" bottom="0.78740157480314965" header="0.51181102362204722" footer="0.51181102362204722"/>
  <pageSetup paperSize="9" scale="92"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ransitionEvaluation="1">
    <pageSetUpPr autoPageBreaks="0"/>
  </sheetPr>
  <dimension ref="A1:CQ207"/>
  <sheetViews>
    <sheetView workbookViewId="0">
      <selection sqref="A1:H1"/>
    </sheetView>
  </sheetViews>
  <sheetFormatPr baseColWidth="10" defaultColWidth="6.6328125" defaultRowHeight="12.45"/>
  <cols>
    <col min="1" max="1" width="26.08984375" style="52" customWidth="1"/>
    <col min="2" max="2" width="9.453125" style="53" customWidth="1"/>
    <col min="3" max="3" width="0.36328125" style="53" customWidth="1"/>
    <col min="4" max="4" width="9.453125" style="53" customWidth="1"/>
    <col min="5" max="5" width="0.6328125" style="53" customWidth="1"/>
    <col min="6" max="6" width="8.6328125" style="53" customWidth="1"/>
    <col min="7" max="7" width="1" style="53" customWidth="1"/>
    <col min="8" max="8" width="8.6328125" style="53" customWidth="1"/>
    <col min="9" max="9" width="1.08984375" style="53" customWidth="1"/>
    <col min="10" max="10" width="9.08984375" style="53" customWidth="1"/>
    <col min="11" max="11" width="0.6328125" style="53" customWidth="1"/>
    <col min="12" max="12" width="9" style="53" customWidth="1"/>
    <col min="13" max="13" width="1" style="53" customWidth="1"/>
    <col min="14" max="14" width="8.6328125" style="53" customWidth="1"/>
    <col min="15" max="15" width="1" style="53" customWidth="1"/>
    <col min="16" max="16" width="9.6328125" style="53" customWidth="1"/>
    <col min="17" max="17" width="1.90625" style="53" customWidth="1"/>
    <col min="18" max="18" width="8.36328125" style="53" customWidth="1"/>
    <col min="19" max="19" width="1" style="53" customWidth="1"/>
    <col min="20" max="20" width="9.90625" style="53" customWidth="1"/>
    <col min="21" max="21" width="1.36328125" style="53" customWidth="1"/>
    <col min="22" max="22" width="7.453125" style="53" customWidth="1"/>
    <col min="23" max="23" width="1" style="53" customWidth="1"/>
    <col min="24" max="24" width="8.36328125" style="53" customWidth="1"/>
    <col min="25" max="25" width="1.6328125" style="53" customWidth="1"/>
    <col min="26" max="26" width="9.6328125" style="53" customWidth="1"/>
    <col min="27" max="27" width="7.54296875" style="53" customWidth="1"/>
    <col min="28" max="28" width="8.6328125" style="53" customWidth="1"/>
    <col min="29" max="29" width="8.453125" style="53" customWidth="1"/>
    <col min="30" max="30" width="11.08984375" style="53" customWidth="1"/>
    <col min="31" max="31" width="7.81640625" style="53" customWidth="1"/>
    <col min="32" max="32" width="9.36328125" style="53" customWidth="1"/>
    <col min="33" max="33" width="2.81640625" style="53" customWidth="1"/>
    <col min="34" max="34" width="9.1796875" style="53" customWidth="1"/>
    <col min="35" max="35" width="2" style="53" customWidth="1"/>
    <col min="36" max="36" width="9" style="53" customWidth="1"/>
    <col min="37" max="37" width="3.54296875" style="53" customWidth="1"/>
    <col min="38" max="38" width="8.453125" style="53" customWidth="1"/>
    <col min="39" max="39" width="2.81640625" style="53" customWidth="1"/>
    <col min="40" max="40" width="6.6328125" style="53" customWidth="1"/>
    <col min="41" max="41" width="9" style="53" customWidth="1"/>
    <col min="42" max="43" width="7.90625" style="53" customWidth="1"/>
    <col min="44" max="44" width="8.453125" style="53" customWidth="1"/>
    <col min="45" max="45" width="2" style="53" customWidth="1"/>
    <col min="46" max="49" width="7.90625" style="53" customWidth="1"/>
    <col min="50" max="50" width="2" style="53" customWidth="1"/>
    <col min="51" max="54" width="7.90625" style="53" customWidth="1"/>
    <col min="55" max="55" width="7.453125" style="53" customWidth="1"/>
    <col min="56" max="56" width="8.6328125" style="53" customWidth="1"/>
    <col min="57" max="57" width="9" style="53" customWidth="1"/>
    <col min="58" max="58" width="8.08984375" style="53" customWidth="1"/>
    <col min="59" max="59" width="7.90625" style="53" customWidth="1"/>
    <col min="60" max="60" width="1.90625" style="53" customWidth="1"/>
    <col min="61" max="61" width="7.90625" style="53" customWidth="1"/>
    <col min="62" max="62" width="8.08984375" style="53" customWidth="1"/>
    <col min="63" max="63" width="7.90625" style="53" customWidth="1"/>
    <col min="64" max="64" width="6.6328125" style="53" customWidth="1"/>
    <col min="65" max="65" width="1.90625" style="53" customWidth="1"/>
    <col min="66" max="66" width="8.36328125" style="53" customWidth="1"/>
    <col min="67" max="67" width="7.90625" style="53" customWidth="1"/>
    <col min="68" max="68" width="7.6328125" style="53" customWidth="1"/>
    <col min="69" max="69" width="8.453125" style="53" customWidth="1"/>
    <col min="70" max="71" width="6.6328125" style="53" customWidth="1"/>
    <col min="72" max="73" width="9.08984375" style="53" customWidth="1"/>
    <col min="74" max="75" width="7.6328125" style="53" customWidth="1"/>
    <col min="76" max="76" width="2" style="53" customWidth="1"/>
    <col min="77" max="77" width="7.6328125" style="53" customWidth="1"/>
    <col min="78" max="78" width="7.90625" style="53" customWidth="1"/>
    <col min="79" max="79" width="8.08984375" style="53" customWidth="1"/>
    <col min="80" max="80" width="7.6328125" style="53" customWidth="1"/>
    <col min="81" max="81" width="2" style="53" customWidth="1"/>
    <col min="82" max="82" width="10" style="53" customWidth="1"/>
    <col min="83" max="83" width="8.90625" style="53" customWidth="1"/>
    <col min="84" max="84" width="8" style="53" customWidth="1"/>
    <col min="85" max="85" width="8.36328125" style="53" customWidth="1"/>
    <col min="86" max="86" width="8" style="53" customWidth="1"/>
    <col min="87" max="16384" width="6.6328125" style="53"/>
  </cols>
  <sheetData>
    <row r="1" spans="1:95" s="69" customFormat="1" ht="15.75" customHeight="1">
      <c r="A1" s="1242" t="s">
        <v>438</v>
      </c>
      <c r="B1" s="1243"/>
      <c r="C1" s="1243"/>
      <c r="D1" s="1243"/>
      <c r="E1" s="1243"/>
      <c r="F1" s="1243"/>
      <c r="G1" s="1187"/>
      <c r="H1" s="1187"/>
      <c r="I1" s="50"/>
      <c r="J1" s="50"/>
      <c r="K1" s="50"/>
      <c r="L1" s="50"/>
      <c r="M1" s="50"/>
      <c r="N1" s="124" t="s">
        <v>48</v>
      </c>
      <c r="O1" s="388"/>
      <c r="P1" s="561"/>
      <c r="Q1" s="411"/>
      <c r="R1" s="403"/>
      <c r="S1" s="403"/>
      <c r="T1" s="403"/>
      <c r="U1" s="403"/>
      <c r="V1" s="403"/>
      <c r="W1" s="403"/>
      <c r="X1" s="410"/>
      <c r="Y1" s="206"/>
      <c r="Z1" s="53"/>
      <c r="AA1" s="206"/>
      <c r="AB1" s="206"/>
    </row>
    <row r="2" spans="1:95" s="69" customFormat="1" ht="3.75" customHeight="1">
      <c r="A2" s="47"/>
      <c r="B2" s="50"/>
      <c r="C2" s="50"/>
      <c r="D2" s="50"/>
      <c r="E2" s="50"/>
      <c r="F2" s="50"/>
      <c r="G2" s="50"/>
      <c r="H2" s="50" t="s">
        <v>49</v>
      </c>
      <c r="I2" s="50"/>
      <c r="J2" s="50"/>
      <c r="K2" s="50"/>
      <c r="L2" s="50"/>
      <c r="M2" s="50"/>
      <c r="N2" s="1248" t="s">
        <v>53</v>
      </c>
      <c r="O2" s="1179"/>
      <c r="P2" s="1179"/>
      <c r="Q2" s="1179"/>
      <c r="R2" s="1179"/>
      <c r="S2" s="1179"/>
      <c r="T2" s="1179"/>
      <c r="U2" s="1179"/>
      <c r="V2" s="1179"/>
      <c r="W2" s="1179"/>
      <c r="X2" s="1179"/>
      <c r="Y2" s="206"/>
      <c r="Z2" s="53"/>
      <c r="AA2" s="206"/>
      <c r="AB2" s="206"/>
    </row>
    <row r="3" spans="1:95" s="69" customFormat="1" ht="6.75" customHeight="1">
      <c r="A3" s="47"/>
      <c r="B3" s="50"/>
      <c r="C3" s="50"/>
      <c r="D3" s="50"/>
      <c r="E3" s="50"/>
      <c r="F3" s="50"/>
      <c r="G3" s="50"/>
      <c r="H3" s="50" t="s">
        <v>49</v>
      </c>
      <c r="I3" s="50"/>
      <c r="J3" s="50"/>
      <c r="K3" s="50"/>
      <c r="L3" s="50"/>
      <c r="M3" s="50"/>
      <c r="N3" s="1179"/>
      <c r="O3" s="1179"/>
      <c r="P3" s="1179"/>
      <c r="Q3" s="1179"/>
      <c r="R3" s="1179"/>
      <c r="S3" s="1179"/>
      <c r="T3" s="1179"/>
      <c r="U3" s="1179"/>
      <c r="V3" s="1179"/>
      <c r="W3" s="1179"/>
      <c r="X3" s="1179"/>
      <c r="Y3" s="206"/>
      <c r="Z3" s="53"/>
      <c r="AA3" s="206"/>
      <c r="AB3" s="206"/>
      <c r="AO3" s="207"/>
      <c r="AU3" s="207"/>
    </row>
    <row r="4" spans="1:95" s="69" customFormat="1" ht="42.75" customHeight="1">
      <c r="A4" s="47"/>
      <c r="B4" s="50"/>
      <c r="C4" s="50"/>
      <c r="D4" s="50"/>
      <c r="E4" s="50"/>
      <c r="F4" s="50"/>
      <c r="G4" s="50"/>
      <c r="H4" s="50"/>
      <c r="I4" s="50"/>
      <c r="J4" s="50"/>
      <c r="K4" s="50"/>
      <c r="L4" s="50"/>
      <c r="M4" s="50"/>
      <c r="N4" s="1179"/>
      <c r="O4" s="1179"/>
      <c r="P4" s="1179"/>
      <c r="Q4" s="1179"/>
      <c r="R4" s="1179"/>
      <c r="S4" s="1179"/>
      <c r="T4" s="1179"/>
      <c r="U4" s="1179"/>
      <c r="V4" s="1179"/>
      <c r="W4" s="1179"/>
      <c r="X4" s="1179"/>
      <c r="Y4" s="206"/>
      <c r="Z4" s="76"/>
      <c r="AA4" s="76"/>
      <c r="AB4" s="206"/>
      <c r="AE4" s="207"/>
    </row>
    <row r="5" spans="1:95" s="69" customFormat="1" ht="7.75" customHeight="1">
      <c r="A5" s="47"/>
      <c r="B5" s="675"/>
      <c r="C5" s="50"/>
      <c r="D5" s="50"/>
      <c r="E5" s="50"/>
      <c r="F5" s="50"/>
      <c r="G5" s="50"/>
      <c r="H5" s="50"/>
      <c r="I5" s="50"/>
      <c r="J5" s="50"/>
      <c r="K5" s="50"/>
      <c r="L5" s="50"/>
      <c r="M5" s="50"/>
      <c r="N5" s="208"/>
      <c r="O5" s="208"/>
      <c r="P5" s="208"/>
      <c r="Q5" s="208"/>
      <c r="R5" s="208"/>
      <c r="S5" s="208"/>
      <c r="T5" s="208"/>
      <c r="U5" s="208"/>
      <c r="V5" s="208"/>
      <c r="W5" s="208"/>
      <c r="X5" s="208"/>
      <c r="Y5" s="206"/>
      <c r="Z5" s="76"/>
      <c r="AA5" s="76"/>
      <c r="AB5" s="206"/>
      <c r="AE5" s="207"/>
    </row>
    <row r="6" spans="1:95" s="69" customFormat="1" ht="11.25" customHeight="1" thickBot="1">
      <c r="A6" s="1251"/>
      <c r="B6" s="1252" t="s">
        <v>575</v>
      </c>
      <c r="C6" s="1252"/>
      <c r="D6" s="1253"/>
      <c r="E6" s="1253"/>
      <c r="F6" s="1253"/>
      <c r="G6" s="1253"/>
      <c r="H6" s="1253"/>
      <c r="I6" s="1253"/>
      <c r="J6" s="1253"/>
      <c r="K6" s="1253"/>
      <c r="L6" s="1253"/>
      <c r="M6" s="1253"/>
      <c r="N6" s="1253"/>
      <c r="O6" s="1253"/>
      <c r="P6" s="1253"/>
      <c r="Q6" s="1253"/>
      <c r="R6" s="1253"/>
      <c r="S6" s="1253"/>
      <c r="T6" s="1253"/>
      <c r="U6" s="1253"/>
      <c r="V6" s="1253"/>
      <c r="W6" s="1253"/>
      <c r="X6" s="1253"/>
      <c r="Y6" s="74"/>
      <c r="Z6" s="209"/>
      <c r="AA6" s="210"/>
      <c r="AB6" s="209"/>
      <c r="AC6" s="209"/>
      <c r="AD6" s="210"/>
      <c r="AE6" s="209"/>
      <c r="AF6" s="209"/>
      <c r="AG6" s="209"/>
      <c r="AH6" s="210"/>
      <c r="AI6" s="209"/>
      <c r="AJ6" s="209"/>
      <c r="AK6" s="209"/>
      <c r="AL6" s="209"/>
      <c r="AM6" s="209"/>
      <c r="AN6" s="74"/>
      <c r="AO6" s="209"/>
      <c r="AP6" s="209"/>
      <c r="AQ6" s="209"/>
      <c r="AR6" s="209"/>
      <c r="AS6" s="209"/>
      <c r="AT6" s="209"/>
      <c r="AU6" s="209"/>
      <c r="AV6" s="209"/>
      <c r="AW6" s="209"/>
      <c r="AX6" s="209"/>
      <c r="AY6" s="209"/>
      <c r="AZ6" s="209"/>
      <c r="BA6" s="209"/>
      <c r="BB6" s="209"/>
      <c r="BC6" s="68"/>
      <c r="BD6" s="211"/>
      <c r="BE6" s="211"/>
      <c r="BF6" s="211"/>
      <c r="BG6" s="211"/>
      <c r="BH6" s="211"/>
      <c r="BI6" s="211"/>
      <c r="BJ6" s="211"/>
      <c r="BK6" s="211"/>
      <c r="BL6" s="211"/>
      <c r="BM6" s="211"/>
      <c r="BN6" s="211"/>
      <c r="BO6" s="211"/>
      <c r="BP6" s="211"/>
      <c r="BQ6" s="211"/>
      <c r="BR6" s="68"/>
      <c r="BS6" s="68"/>
      <c r="BT6" s="211"/>
      <c r="BU6" s="211"/>
      <c r="BV6" s="211"/>
      <c r="BW6" s="211"/>
      <c r="BX6" s="211"/>
      <c r="BY6" s="211"/>
      <c r="BZ6" s="211"/>
      <c r="CA6" s="211"/>
      <c r="CB6" s="211"/>
      <c r="CC6" s="211"/>
      <c r="CD6" s="211"/>
      <c r="CE6" s="211"/>
      <c r="CF6" s="211"/>
      <c r="CG6" s="211"/>
      <c r="CH6" s="68"/>
      <c r="CI6" s="68"/>
      <c r="CJ6" s="68"/>
      <c r="CK6" s="68"/>
      <c r="CL6" s="68"/>
      <c r="CM6" s="68"/>
      <c r="CN6" s="68"/>
      <c r="CO6" s="68"/>
      <c r="CP6" s="68"/>
      <c r="CQ6" s="68"/>
    </row>
    <row r="7" spans="1:95" s="69" customFormat="1" ht="15.65" customHeight="1" thickBot="1">
      <c r="A7" s="1251"/>
      <c r="B7" s="1228" t="s">
        <v>360</v>
      </c>
      <c r="C7" s="1249"/>
      <c r="D7" s="1249"/>
      <c r="E7" s="1249"/>
      <c r="F7" s="1249"/>
      <c r="G7" s="1249"/>
      <c r="H7" s="1249"/>
      <c r="I7" s="1249"/>
      <c r="J7" s="1249"/>
      <c r="K7" s="1249"/>
      <c r="L7" s="1249"/>
      <c r="M7" s="1249"/>
      <c r="N7" s="1249"/>
      <c r="O7" s="1249"/>
      <c r="P7" s="1249"/>
      <c r="Q7" s="1249"/>
      <c r="R7" s="1249"/>
      <c r="S7" s="1249"/>
      <c r="T7" s="1249"/>
      <c r="U7" s="1249"/>
      <c r="V7" s="1249"/>
      <c r="W7" s="1249"/>
      <c r="X7" s="1249"/>
      <c r="Y7" s="74"/>
      <c r="Z7" s="209"/>
      <c r="AA7" s="210"/>
      <c r="AB7" s="209"/>
      <c r="AC7" s="209"/>
      <c r="AD7" s="210"/>
      <c r="AE7" s="209"/>
      <c r="AF7" s="209"/>
      <c r="AG7" s="209"/>
      <c r="AH7" s="210"/>
      <c r="AI7" s="209"/>
      <c r="AJ7" s="209"/>
      <c r="AK7" s="209"/>
      <c r="AL7" s="209"/>
      <c r="AM7" s="209"/>
      <c r="AN7" s="74"/>
      <c r="AO7" s="209"/>
      <c r="AP7" s="209"/>
      <c r="AQ7" s="209"/>
      <c r="AR7" s="209"/>
      <c r="AS7" s="209"/>
      <c r="AT7" s="209"/>
      <c r="AU7" s="209"/>
      <c r="AV7" s="209"/>
      <c r="AW7" s="209"/>
      <c r="AX7" s="209"/>
      <c r="AY7" s="209"/>
      <c r="AZ7" s="209"/>
      <c r="BA7" s="209"/>
      <c r="BB7" s="209"/>
      <c r="BC7" s="68"/>
      <c r="BD7" s="211"/>
      <c r="BE7" s="211"/>
      <c r="BF7" s="211"/>
      <c r="BG7" s="211"/>
      <c r="BH7" s="211"/>
      <c r="BI7" s="211"/>
      <c r="BJ7" s="211"/>
      <c r="BK7" s="211"/>
      <c r="BL7" s="211"/>
      <c r="BM7" s="211"/>
      <c r="BN7" s="211"/>
      <c r="BO7" s="211"/>
      <c r="BP7" s="211"/>
      <c r="BQ7" s="211"/>
      <c r="BR7" s="68"/>
      <c r="BS7" s="68"/>
      <c r="BT7" s="211"/>
      <c r="BU7" s="211"/>
      <c r="BV7" s="211"/>
      <c r="BW7" s="211"/>
      <c r="BX7" s="211"/>
      <c r="BY7" s="211"/>
      <c r="BZ7" s="211"/>
      <c r="CA7" s="211"/>
      <c r="CB7" s="211"/>
      <c r="CC7" s="211"/>
      <c r="CD7" s="211"/>
      <c r="CE7" s="211"/>
      <c r="CF7" s="211"/>
      <c r="CG7" s="211"/>
      <c r="CH7" s="68"/>
      <c r="CI7" s="68"/>
      <c r="CJ7" s="68"/>
      <c r="CK7" s="68"/>
      <c r="CL7" s="68"/>
      <c r="CM7" s="68"/>
      <c r="CN7" s="68"/>
      <c r="CO7" s="68"/>
      <c r="CP7" s="68"/>
      <c r="CQ7" s="68"/>
    </row>
    <row r="8" spans="1:95" s="69" customFormat="1" ht="17.25" customHeight="1" thickBot="1">
      <c r="A8" s="1251"/>
      <c r="B8" s="1244" t="s">
        <v>391</v>
      </c>
      <c r="C8" s="1244"/>
      <c r="D8" s="1244"/>
      <c r="E8" s="1244"/>
      <c r="F8" s="1244"/>
      <c r="G8" s="1244"/>
      <c r="H8" s="1244"/>
      <c r="I8" s="364"/>
      <c r="J8" s="1244" t="s">
        <v>83</v>
      </c>
      <c r="K8" s="1244"/>
      <c r="L8" s="1244"/>
      <c r="M8" s="1244"/>
      <c r="N8" s="1244"/>
      <c r="O8" s="1244"/>
      <c r="P8" s="1244"/>
      <c r="Q8" s="365"/>
      <c r="R8" s="1244" t="s">
        <v>84</v>
      </c>
      <c r="S8" s="1244"/>
      <c r="T8" s="1244"/>
      <c r="U8" s="1244"/>
      <c r="V8" s="1244"/>
      <c r="W8" s="1244"/>
      <c r="X8" s="1244"/>
      <c r="Y8" s="74"/>
      <c r="Z8" s="209"/>
      <c r="AA8" s="210"/>
      <c r="AB8" s="210"/>
      <c r="AC8" s="209"/>
      <c r="AD8" s="75"/>
      <c r="AE8" s="209"/>
      <c r="AF8" s="209"/>
      <c r="AG8" s="209"/>
      <c r="AH8" s="209"/>
      <c r="AI8" s="75"/>
      <c r="AJ8" s="209"/>
      <c r="AK8" s="209"/>
      <c r="AL8" s="209"/>
      <c r="AM8" s="209"/>
      <c r="AN8" s="74"/>
      <c r="AO8" s="209"/>
      <c r="AP8" s="209"/>
      <c r="AQ8" s="209"/>
      <c r="AR8" s="209"/>
      <c r="AS8" s="75"/>
      <c r="AT8" s="209"/>
      <c r="AU8" s="209"/>
      <c r="AV8" s="209"/>
      <c r="AW8" s="209"/>
      <c r="AX8" s="75"/>
      <c r="AY8" s="209"/>
      <c r="AZ8" s="209"/>
      <c r="BA8" s="209"/>
      <c r="BB8" s="209"/>
      <c r="BC8" s="74"/>
      <c r="BD8" s="209"/>
      <c r="BE8" s="209"/>
      <c r="BF8" s="209"/>
      <c r="BG8" s="209"/>
      <c r="BH8" s="75"/>
      <c r="BI8" s="209"/>
      <c r="BJ8" s="209"/>
      <c r="BK8" s="209"/>
      <c r="BL8" s="209"/>
      <c r="BM8" s="75"/>
      <c r="BN8" s="209"/>
      <c r="BO8" s="209"/>
      <c r="BP8" s="209"/>
      <c r="BQ8" s="209"/>
      <c r="BR8" s="68"/>
      <c r="BS8" s="74"/>
      <c r="BT8" s="209"/>
      <c r="BU8" s="209"/>
      <c r="BV8" s="209"/>
      <c r="BW8" s="209"/>
      <c r="BX8" s="75"/>
      <c r="BY8" s="209"/>
      <c r="BZ8" s="209"/>
      <c r="CA8" s="209"/>
      <c r="CB8" s="209"/>
      <c r="CC8" s="75"/>
      <c r="CD8" s="209"/>
      <c r="CE8" s="209"/>
      <c r="CF8" s="209"/>
      <c r="CG8" s="209"/>
      <c r="CH8" s="68"/>
      <c r="CI8" s="68"/>
      <c r="CJ8" s="68"/>
      <c r="CK8" s="68"/>
      <c r="CL8" s="68"/>
      <c r="CM8" s="68"/>
      <c r="CN8" s="68"/>
      <c r="CO8" s="68"/>
      <c r="CP8" s="68"/>
      <c r="CQ8" s="68"/>
    </row>
    <row r="9" spans="1:95" s="69" customFormat="1" ht="31.5" customHeight="1">
      <c r="A9" s="1251"/>
      <c r="B9" s="366" t="s">
        <v>288</v>
      </c>
      <c r="C9" s="366"/>
      <c r="D9" s="366" t="s">
        <v>54</v>
      </c>
      <c r="E9" s="366"/>
      <c r="F9" s="367" t="s">
        <v>55</v>
      </c>
      <c r="G9" s="367"/>
      <c r="H9" s="366" t="s">
        <v>56</v>
      </c>
      <c r="I9" s="362"/>
      <c r="J9" s="368" t="s">
        <v>288</v>
      </c>
      <c r="K9" s="368"/>
      <c r="L9" s="369" t="s">
        <v>54</v>
      </c>
      <c r="M9" s="369"/>
      <c r="N9" s="370" t="s">
        <v>57</v>
      </c>
      <c r="O9" s="370"/>
      <c r="P9" s="369" t="s">
        <v>56</v>
      </c>
      <c r="Q9" s="213"/>
      <c r="R9" s="371" t="s">
        <v>288</v>
      </c>
      <c r="S9" s="368"/>
      <c r="T9" s="372" t="s">
        <v>54</v>
      </c>
      <c r="U9" s="366"/>
      <c r="V9" s="373" t="s">
        <v>57</v>
      </c>
      <c r="W9" s="367"/>
      <c r="X9" s="372" t="s">
        <v>56</v>
      </c>
      <c r="Y9" s="74"/>
      <c r="Z9" s="216"/>
      <c r="AA9" s="217"/>
      <c r="AB9" s="218"/>
      <c r="AC9" s="219"/>
      <c r="AD9" s="220"/>
      <c r="AE9" s="216"/>
      <c r="AF9" s="221"/>
      <c r="AG9" s="218"/>
      <c r="AH9" s="219"/>
      <c r="AI9" s="222"/>
      <c r="AJ9" s="216"/>
      <c r="AK9" s="221"/>
      <c r="AL9" s="218"/>
      <c r="AM9" s="219"/>
      <c r="AN9" s="74"/>
      <c r="AO9" s="216"/>
      <c r="AP9" s="221"/>
      <c r="AQ9" s="218"/>
      <c r="AR9" s="219"/>
      <c r="AS9" s="222"/>
      <c r="AT9" s="216"/>
      <c r="AU9" s="221"/>
      <c r="AV9" s="218"/>
      <c r="AW9" s="219"/>
      <c r="AX9" s="222"/>
      <c r="AY9" s="216"/>
      <c r="AZ9" s="221"/>
      <c r="BA9" s="218"/>
      <c r="BB9" s="219"/>
      <c r="BC9" s="74"/>
      <c r="BD9" s="67"/>
      <c r="BE9" s="61"/>
      <c r="BF9" s="218"/>
      <c r="BG9" s="219"/>
      <c r="BH9" s="222"/>
      <c r="BI9" s="67"/>
      <c r="BJ9" s="61"/>
      <c r="BK9" s="218"/>
      <c r="BL9" s="219"/>
      <c r="BM9" s="222"/>
      <c r="BN9" s="67"/>
      <c r="BO9" s="61"/>
      <c r="BP9" s="218"/>
      <c r="BQ9" s="219"/>
      <c r="BR9" s="68"/>
      <c r="BS9" s="74"/>
      <c r="BT9" s="216"/>
      <c r="BU9" s="221"/>
      <c r="BV9" s="218"/>
      <c r="BW9" s="219"/>
      <c r="BX9" s="222"/>
      <c r="BY9" s="216"/>
      <c r="BZ9" s="221"/>
      <c r="CA9" s="218"/>
      <c r="CB9" s="219"/>
      <c r="CC9" s="222"/>
      <c r="CD9" s="216"/>
      <c r="CE9" s="221"/>
      <c r="CF9" s="218"/>
      <c r="CG9" s="219"/>
      <c r="CH9" s="68"/>
      <c r="CI9" s="68"/>
      <c r="CJ9" s="68"/>
      <c r="CK9" s="68"/>
      <c r="CL9" s="68"/>
      <c r="CM9" s="68"/>
      <c r="CN9" s="68"/>
      <c r="CO9" s="68"/>
      <c r="CP9" s="68"/>
      <c r="CQ9" s="68"/>
    </row>
    <row r="10" spans="1:95" s="69" customFormat="1" ht="5.05" customHeight="1">
      <c r="A10" s="71"/>
      <c r="B10" s="223"/>
      <c r="C10" s="223"/>
      <c r="D10" s="223"/>
      <c r="E10" s="223"/>
      <c r="F10" s="223"/>
      <c r="G10" s="223"/>
      <c r="H10" s="223"/>
      <c r="I10" s="223"/>
      <c r="J10" s="223"/>
      <c r="K10" s="223"/>
      <c r="L10" s="686"/>
      <c r="M10" s="77"/>
      <c r="N10" s="686"/>
      <c r="O10" s="77"/>
      <c r="P10" s="686"/>
      <c r="Q10" s="77"/>
      <c r="R10" s="77"/>
      <c r="S10" s="77"/>
      <c r="T10" s="77"/>
      <c r="U10" s="77"/>
      <c r="V10" s="77"/>
      <c r="W10" s="77"/>
      <c r="X10" s="77"/>
      <c r="Y10" s="74"/>
      <c r="Z10" s="224"/>
      <c r="AA10" s="80"/>
      <c r="AB10" s="80"/>
      <c r="AC10" s="80"/>
      <c r="AD10" s="75"/>
      <c r="AE10" s="75"/>
      <c r="AF10" s="75"/>
      <c r="AG10" s="75"/>
      <c r="AH10" s="75"/>
      <c r="AI10" s="75"/>
      <c r="AJ10" s="75"/>
      <c r="AK10" s="75"/>
      <c r="AL10" s="75"/>
      <c r="AM10" s="75"/>
      <c r="AN10" s="74"/>
      <c r="AO10" s="75"/>
      <c r="AP10" s="75"/>
      <c r="AQ10" s="75"/>
      <c r="AR10" s="75"/>
      <c r="AS10" s="75"/>
      <c r="AT10" s="75"/>
      <c r="AU10" s="75"/>
      <c r="AV10" s="75"/>
      <c r="AW10" s="75"/>
      <c r="AX10" s="75"/>
      <c r="AY10" s="75"/>
      <c r="AZ10" s="75"/>
      <c r="BA10" s="75"/>
      <c r="BB10" s="75"/>
      <c r="BC10" s="74"/>
      <c r="BD10" s="75"/>
      <c r="BE10" s="75"/>
      <c r="BF10" s="75"/>
      <c r="BG10" s="75"/>
      <c r="BH10" s="75"/>
      <c r="BI10" s="75"/>
      <c r="BJ10" s="75"/>
      <c r="BK10" s="75"/>
      <c r="BL10" s="75"/>
      <c r="BM10" s="75"/>
      <c r="BN10" s="75"/>
      <c r="BO10" s="75"/>
      <c r="BP10" s="75"/>
      <c r="BQ10" s="75"/>
      <c r="BR10" s="68"/>
      <c r="BS10" s="74"/>
      <c r="BT10" s="75"/>
      <c r="BU10" s="75"/>
      <c r="BV10" s="75"/>
      <c r="BW10" s="75"/>
      <c r="BX10" s="75"/>
      <c r="BY10" s="75"/>
      <c r="BZ10" s="75"/>
      <c r="CA10" s="75"/>
      <c r="CB10" s="75"/>
      <c r="CC10" s="75"/>
      <c r="CD10" s="75"/>
      <c r="CE10" s="75"/>
      <c r="CF10" s="75"/>
      <c r="CG10" s="75"/>
      <c r="CH10" s="68"/>
      <c r="CI10" s="68"/>
      <c r="CJ10" s="68"/>
      <c r="CK10" s="68"/>
      <c r="CL10" s="68"/>
      <c r="CM10" s="68"/>
      <c r="CN10" s="68"/>
      <c r="CO10" s="68"/>
      <c r="CP10" s="68"/>
      <c r="CQ10" s="68"/>
    </row>
    <row r="11" spans="1:95" s="69" customFormat="1" ht="11.15" customHeight="1">
      <c r="A11" s="47" t="s">
        <v>74</v>
      </c>
      <c r="B11" s="77">
        <v>199480</v>
      </c>
      <c r="D11" s="77">
        <v>43346</v>
      </c>
      <c r="E11" s="77"/>
      <c r="F11" s="77">
        <v>42413</v>
      </c>
      <c r="G11" s="77"/>
      <c r="H11" s="77">
        <v>113721</v>
      </c>
      <c r="I11" s="77"/>
      <c r="J11" s="77">
        <v>88888</v>
      </c>
      <c r="K11" s="77"/>
      <c r="L11" s="77">
        <v>26744</v>
      </c>
      <c r="M11" s="77"/>
      <c r="N11" s="77">
        <v>20896</v>
      </c>
      <c r="O11" s="77"/>
      <c r="P11" s="77">
        <v>41248</v>
      </c>
      <c r="Q11" s="77"/>
      <c r="R11" s="77">
        <v>110592</v>
      </c>
      <c r="S11" s="77"/>
      <c r="T11" s="77">
        <v>16602</v>
      </c>
      <c r="U11" s="77"/>
      <c r="V11" s="77">
        <v>21517</v>
      </c>
      <c r="W11" s="77"/>
      <c r="X11" s="77">
        <v>72473</v>
      </c>
      <c r="Y11" s="74"/>
      <c r="Z11" s="225"/>
      <c r="AA11" s="463"/>
      <c r="AB11" s="225"/>
      <c r="AC11" s="463"/>
      <c r="AD11" s="225"/>
      <c r="AE11" s="463"/>
      <c r="AF11" s="79"/>
      <c r="AG11" s="79"/>
      <c r="AH11" s="225"/>
      <c r="AI11" s="79"/>
      <c r="AJ11" s="79"/>
      <c r="AK11" s="79"/>
      <c r="AL11" s="79"/>
      <c r="AM11" s="79"/>
      <c r="AN11" s="687"/>
      <c r="AO11" s="79"/>
      <c r="AP11" s="79"/>
      <c r="AQ11" s="79"/>
      <c r="AR11" s="79"/>
      <c r="AS11" s="79"/>
      <c r="AT11" s="79"/>
      <c r="AU11" s="79"/>
      <c r="AV11" s="79"/>
      <c r="AW11" s="79"/>
      <c r="AX11" s="79"/>
      <c r="AY11" s="79"/>
      <c r="AZ11" s="79"/>
      <c r="BA11" s="79"/>
      <c r="BB11" s="79"/>
      <c r="BC11" s="74"/>
      <c r="BD11" s="79"/>
      <c r="BE11" s="79"/>
      <c r="BF11" s="79"/>
      <c r="BG11" s="79"/>
      <c r="BH11" s="79"/>
      <c r="BI11" s="79"/>
      <c r="BJ11" s="79"/>
      <c r="BK11" s="79"/>
      <c r="BL11" s="79"/>
      <c r="BM11" s="79"/>
      <c r="BN11" s="79"/>
      <c r="BO11" s="79"/>
      <c r="BP11" s="79"/>
      <c r="BQ11" s="79"/>
      <c r="BR11" s="68"/>
      <c r="BS11" s="74"/>
      <c r="BT11" s="79"/>
      <c r="BU11" s="79"/>
      <c r="BV11" s="79"/>
      <c r="BW11" s="79"/>
      <c r="BX11" s="79"/>
      <c r="BY11" s="79"/>
      <c r="BZ11" s="79"/>
      <c r="CA11" s="79"/>
      <c r="CB11" s="79"/>
      <c r="CC11" s="79"/>
      <c r="CD11" s="79"/>
      <c r="CE11" s="79"/>
      <c r="CF11" s="79"/>
      <c r="CG11" s="79"/>
      <c r="CH11" s="68"/>
      <c r="CI11" s="68"/>
      <c r="CJ11" s="68"/>
      <c r="CK11" s="68"/>
      <c r="CL11" s="68"/>
      <c r="CM11" s="68"/>
      <c r="CN11" s="68"/>
      <c r="CO11" s="68"/>
      <c r="CP11" s="68"/>
      <c r="CQ11" s="68"/>
    </row>
    <row r="12" spans="1:95" ht="7.3" customHeight="1">
      <c r="A12" s="770"/>
      <c r="B12" s="914"/>
      <c r="C12" s="914"/>
      <c r="D12" s="914"/>
      <c r="E12" s="914"/>
      <c r="F12" s="914"/>
      <c r="G12" s="914"/>
      <c r="H12" s="914"/>
      <c r="I12" s="914"/>
      <c r="J12" s="914"/>
      <c r="K12" s="914"/>
      <c r="L12" s="914"/>
      <c r="M12" s="914"/>
      <c r="N12" s="914"/>
      <c r="O12" s="914"/>
      <c r="P12" s="914"/>
      <c r="Q12" s="914"/>
      <c r="R12" s="914"/>
      <c r="S12" s="914"/>
      <c r="T12" s="914"/>
      <c r="U12" s="914"/>
      <c r="V12" s="914"/>
      <c r="W12" s="914"/>
      <c r="X12" s="914"/>
      <c r="Y12" s="914"/>
      <c r="Z12" s="914"/>
      <c r="AA12" s="914"/>
      <c r="AB12" s="914"/>
      <c r="AC12" s="914"/>
      <c r="AD12" s="225"/>
      <c r="AE12" s="463"/>
      <c r="AF12" s="79"/>
      <c r="AG12" s="86"/>
      <c r="AH12" s="225"/>
      <c r="AI12" s="87"/>
      <c r="AJ12" s="79"/>
      <c r="AK12" s="79"/>
      <c r="AL12" s="79"/>
      <c r="AM12" s="79"/>
      <c r="AN12" s="687"/>
      <c r="AO12" s="86"/>
      <c r="AP12" s="86"/>
      <c r="AQ12" s="86"/>
      <c r="AR12" s="86"/>
      <c r="AS12" s="86"/>
      <c r="AT12" s="86"/>
      <c r="AU12" s="86"/>
      <c r="AV12" s="86"/>
      <c r="AW12" s="86"/>
      <c r="AX12" s="87"/>
      <c r="AY12" s="86"/>
      <c r="AZ12" s="86"/>
      <c r="BA12" s="86"/>
      <c r="BB12" s="86"/>
      <c r="BC12" s="74"/>
      <c r="BD12" s="86"/>
      <c r="BE12" s="87"/>
      <c r="BF12" s="87"/>
      <c r="BG12" s="87"/>
      <c r="BH12" s="86"/>
      <c r="BI12" s="86"/>
      <c r="BJ12" s="86"/>
      <c r="BK12" s="86"/>
      <c r="BL12" s="86"/>
      <c r="BM12" s="87"/>
      <c r="BN12" s="86"/>
      <c r="BO12" s="86"/>
      <c r="BP12" s="86"/>
      <c r="BQ12" s="86"/>
      <c r="BR12" s="54"/>
      <c r="BS12" s="74"/>
      <c r="BT12" s="86"/>
      <c r="BU12" s="87"/>
      <c r="BV12" s="87"/>
      <c r="BW12" s="87"/>
      <c r="BX12" s="86"/>
      <c r="BY12" s="86"/>
      <c r="BZ12" s="86"/>
      <c r="CA12" s="86"/>
      <c r="CB12" s="86"/>
      <c r="CC12" s="87"/>
      <c r="CD12" s="86"/>
      <c r="CE12" s="86"/>
      <c r="CF12" s="86"/>
      <c r="CG12" s="86"/>
      <c r="CH12" s="54"/>
      <c r="CI12" s="54"/>
      <c r="CJ12" s="54"/>
      <c r="CK12" s="54"/>
      <c r="CL12" s="54"/>
      <c r="CM12" s="54"/>
      <c r="CN12" s="54"/>
      <c r="CO12" s="54"/>
      <c r="CP12" s="54"/>
      <c r="CQ12" s="54"/>
    </row>
    <row r="13" spans="1:95" s="69" customFormat="1" ht="11.15" customHeight="1">
      <c r="A13" s="47" t="s">
        <v>384</v>
      </c>
      <c r="B13" s="77">
        <v>17504</v>
      </c>
      <c r="D13" s="77">
        <v>2831</v>
      </c>
      <c r="E13" s="77"/>
      <c r="F13" s="77">
        <v>3671</v>
      </c>
      <c r="G13" s="77"/>
      <c r="H13" s="77">
        <v>11002</v>
      </c>
      <c r="I13" s="77"/>
      <c r="J13" s="77">
        <v>7898</v>
      </c>
      <c r="L13" s="227">
        <v>1823</v>
      </c>
      <c r="M13" s="227"/>
      <c r="N13" s="227">
        <v>1921</v>
      </c>
      <c r="O13" s="227"/>
      <c r="P13" s="227">
        <v>4154</v>
      </c>
      <c r="Q13" s="227"/>
      <c r="R13" s="227">
        <v>9606</v>
      </c>
      <c r="S13" s="227"/>
      <c r="T13" s="227">
        <v>1008</v>
      </c>
      <c r="U13" s="227"/>
      <c r="V13" s="227">
        <v>1750</v>
      </c>
      <c r="W13" s="227"/>
      <c r="X13" s="227">
        <v>6848</v>
      </c>
      <c r="Y13" s="74"/>
      <c r="Z13" s="225"/>
      <c r="AA13" s="463"/>
      <c r="AB13" s="225"/>
      <c r="AC13" s="463"/>
      <c r="AD13" s="225"/>
      <c r="AE13" s="463"/>
      <c r="AF13" s="79"/>
      <c r="AG13" s="79"/>
      <c r="AH13" s="225"/>
      <c r="AI13" s="79"/>
      <c r="AJ13" s="79"/>
      <c r="AK13" s="79"/>
      <c r="AL13" s="79"/>
      <c r="AM13" s="79"/>
      <c r="AN13" s="687"/>
      <c r="AO13" s="79"/>
      <c r="AP13" s="79"/>
      <c r="AQ13" s="79"/>
      <c r="AR13" s="79"/>
      <c r="AS13" s="79"/>
      <c r="AT13" s="79"/>
      <c r="AU13" s="79"/>
      <c r="AV13" s="79"/>
      <c r="AW13" s="79"/>
      <c r="AX13" s="79"/>
      <c r="AY13" s="79"/>
      <c r="AZ13" s="79"/>
      <c r="BA13" s="79"/>
      <c r="BB13" s="79"/>
      <c r="BC13" s="74"/>
      <c r="BD13" s="79"/>
      <c r="BE13" s="79"/>
      <c r="BF13" s="79"/>
      <c r="BG13" s="79"/>
      <c r="BH13" s="79"/>
      <c r="BI13" s="79"/>
      <c r="BJ13" s="79"/>
      <c r="BK13" s="79"/>
      <c r="BL13" s="79"/>
      <c r="BM13" s="79"/>
      <c r="BN13" s="79"/>
      <c r="BO13" s="79"/>
      <c r="BP13" s="79"/>
      <c r="BQ13" s="79"/>
      <c r="BR13" s="68"/>
      <c r="BS13" s="74"/>
      <c r="BT13" s="79"/>
      <c r="BU13" s="79"/>
      <c r="BV13" s="79"/>
      <c r="BW13" s="79"/>
      <c r="BX13" s="79"/>
      <c r="BY13" s="79"/>
      <c r="BZ13" s="79"/>
      <c r="CA13" s="79"/>
      <c r="CB13" s="79"/>
      <c r="CC13" s="79"/>
      <c r="CD13" s="79"/>
      <c r="CE13" s="79"/>
      <c r="CF13" s="79"/>
      <c r="CG13" s="79"/>
      <c r="CH13" s="68"/>
      <c r="CI13" s="68"/>
      <c r="CJ13" s="68"/>
      <c r="CK13" s="68"/>
      <c r="CL13" s="68"/>
      <c r="CM13" s="68"/>
      <c r="CN13" s="68"/>
      <c r="CO13" s="68"/>
      <c r="CP13" s="68"/>
      <c r="CQ13" s="68"/>
    </row>
    <row r="14" spans="1:95" ht="11.15" customHeight="1">
      <c r="A14" s="90" t="s">
        <v>385</v>
      </c>
      <c r="B14" s="84">
        <v>1088</v>
      </c>
      <c r="D14" s="84">
        <v>171</v>
      </c>
      <c r="E14" s="84"/>
      <c r="F14" s="84">
        <v>205</v>
      </c>
      <c r="G14" s="84"/>
      <c r="H14" s="84">
        <v>712</v>
      </c>
      <c r="I14" s="84"/>
      <c r="J14" s="84">
        <v>466</v>
      </c>
      <c r="L14" s="84">
        <v>108</v>
      </c>
      <c r="M14" s="84"/>
      <c r="N14" s="84">
        <v>106</v>
      </c>
      <c r="O14" s="84"/>
      <c r="P14" s="84">
        <v>252</v>
      </c>
      <c r="Q14" s="84"/>
      <c r="R14" s="84">
        <v>622</v>
      </c>
      <c r="S14" s="84"/>
      <c r="T14" s="84">
        <v>63</v>
      </c>
      <c r="U14" s="84"/>
      <c r="V14" s="84">
        <v>99</v>
      </c>
      <c r="W14" s="84"/>
      <c r="X14" s="84">
        <v>460</v>
      </c>
      <c r="Y14" s="110"/>
      <c r="Z14" s="225"/>
      <c r="AA14" s="463"/>
      <c r="AB14" s="225"/>
      <c r="AC14" s="463"/>
      <c r="AD14" s="225"/>
      <c r="AE14" s="463"/>
      <c r="AF14" s="79"/>
      <c r="AG14" s="84"/>
      <c r="AH14" s="225"/>
      <c r="AI14" s="87"/>
      <c r="AJ14" s="79"/>
      <c r="AK14" s="79"/>
      <c r="AL14" s="79"/>
      <c r="AM14" s="79"/>
      <c r="AN14" s="687"/>
      <c r="AO14" s="87"/>
      <c r="AP14" s="87"/>
      <c r="AQ14" s="87"/>
      <c r="AR14" s="87"/>
      <c r="AS14" s="87"/>
      <c r="AT14" s="87"/>
      <c r="AU14" s="87"/>
      <c r="AV14" s="87"/>
      <c r="AW14" s="87"/>
      <c r="AX14" s="87"/>
      <c r="AY14" s="87"/>
      <c r="AZ14" s="87"/>
      <c r="BA14" s="87"/>
      <c r="BB14" s="87"/>
      <c r="BC14" s="110"/>
      <c r="BD14" s="87"/>
      <c r="BE14" s="87"/>
      <c r="BF14" s="87"/>
      <c r="BG14" s="87"/>
      <c r="BH14" s="87"/>
      <c r="BI14" s="87"/>
      <c r="BJ14" s="87"/>
      <c r="BK14" s="87"/>
      <c r="BL14" s="87"/>
      <c r="BM14" s="87"/>
      <c r="BN14" s="87"/>
      <c r="BO14" s="87"/>
      <c r="BP14" s="87"/>
      <c r="BQ14" s="87"/>
      <c r="BR14" s="54"/>
      <c r="BS14" s="110"/>
      <c r="BT14" s="87"/>
      <c r="BU14" s="87"/>
      <c r="BV14" s="87"/>
      <c r="BW14" s="87"/>
      <c r="BX14" s="87"/>
      <c r="BY14" s="87"/>
      <c r="BZ14" s="87"/>
      <c r="CA14" s="87"/>
      <c r="CB14" s="87"/>
      <c r="CC14" s="87"/>
      <c r="CD14" s="87"/>
      <c r="CE14" s="87"/>
      <c r="CF14" s="87"/>
      <c r="CG14" s="87"/>
      <c r="CH14" s="54"/>
      <c r="CI14" s="54"/>
      <c r="CJ14" s="54"/>
      <c r="CK14" s="54"/>
      <c r="CL14" s="54"/>
      <c r="CM14" s="54"/>
      <c r="CN14" s="54"/>
      <c r="CO14" s="54"/>
      <c r="CP14" s="54"/>
      <c r="CQ14" s="54"/>
    </row>
    <row r="15" spans="1:95" ht="11.15" customHeight="1">
      <c r="A15" s="90" t="s">
        <v>386</v>
      </c>
      <c r="B15" s="84">
        <v>2054</v>
      </c>
      <c r="D15" s="84">
        <v>228</v>
      </c>
      <c r="E15" s="97"/>
      <c r="F15" s="84">
        <v>353</v>
      </c>
      <c r="G15" s="84"/>
      <c r="H15" s="84">
        <v>1473</v>
      </c>
      <c r="I15" s="84"/>
      <c r="J15" s="84">
        <v>1016</v>
      </c>
      <c r="L15" s="84">
        <v>140</v>
      </c>
      <c r="M15" s="84"/>
      <c r="N15" s="84">
        <v>212</v>
      </c>
      <c r="O15" s="84"/>
      <c r="P15" s="84">
        <v>664</v>
      </c>
      <c r="Q15" s="84"/>
      <c r="R15" s="84">
        <v>1038</v>
      </c>
      <c r="S15" s="84"/>
      <c r="T15" s="84">
        <v>88</v>
      </c>
      <c r="U15" s="84"/>
      <c r="V15" s="84">
        <v>141</v>
      </c>
      <c r="W15" s="84"/>
      <c r="X15" s="84">
        <v>809</v>
      </c>
      <c r="Y15" s="110"/>
      <c r="Z15" s="225"/>
      <c r="AA15" s="463"/>
      <c r="AB15" s="225"/>
      <c r="AC15" s="463"/>
      <c r="AD15" s="225"/>
      <c r="AE15" s="463"/>
      <c r="AF15" s="79"/>
      <c r="AG15" s="97"/>
      <c r="AH15" s="225"/>
      <c r="AI15" s="87"/>
      <c r="AJ15" s="79"/>
      <c r="AK15" s="79"/>
      <c r="AL15" s="79"/>
      <c r="AM15" s="79"/>
      <c r="AN15" s="687"/>
      <c r="AO15" s="87"/>
      <c r="AP15" s="87"/>
      <c r="AQ15" s="87"/>
      <c r="AR15" s="87"/>
      <c r="AS15" s="87"/>
      <c r="AT15" s="87"/>
      <c r="AU15" s="87"/>
      <c r="AV15" s="87"/>
      <c r="AW15" s="87"/>
      <c r="AX15" s="87"/>
      <c r="AY15" s="87"/>
      <c r="AZ15" s="87"/>
      <c r="BA15" s="87"/>
      <c r="BB15" s="87"/>
      <c r="BC15" s="110"/>
      <c r="BD15" s="87"/>
      <c r="BE15" s="87"/>
      <c r="BF15" s="87"/>
      <c r="BG15" s="87"/>
      <c r="BH15" s="87"/>
      <c r="BI15" s="87"/>
      <c r="BJ15" s="87"/>
      <c r="BK15" s="87"/>
      <c r="BL15" s="87"/>
      <c r="BM15" s="87"/>
      <c r="BN15" s="87"/>
      <c r="BO15" s="87"/>
      <c r="BP15" s="87"/>
      <c r="BQ15" s="87"/>
      <c r="BR15" s="54"/>
      <c r="BS15" s="110"/>
      <c r="BT15" s="87"/>
      <c r="BU15" s="87"/>
      <c r="BV15" s="87"/>
      <c r="BW15" s="87"/>
      <c r="BX15" s="87"/>
      <c r="BY15" s="87"/>
      <c r="BZ15" s="87"/>
      <c r="CA15" s="87"/>
      <c r="CB15" s="87"/>
      <c r="CC15" s="87"/>
      <c r="CD15" s="87"/>
      <c r="CE15" s="87"/>
      <c r="CF15" s="87"/>
      <c r="CG15" s="87"/>
      <c r="CH15" s="54"/>
      <c r="CI15" s="54"/>
      <c r="CJ15" s="54"/>
      <c r="CK15" s="54"/>
      <c r="CL15" s="54"/>
      <c r="CM15" s="54"/>
      <c r="CN15" s="54"/>
      <c r="CO15" s="54"/>
      <c r="CP15" s="54"/>
      <c r="CQ15" s="54"/>
    </row>
    <row r="16" spans="1:95" ht="11.15" customHeight="1">
      <c r="A16" s="90" t="s">
        <v>387</v>
      </c>
      <c r="B16" s="84">
        <v>1803</v>
      </c>
      <c r="D16" s="84">
        <v>206</v>
      </c>
      <c r="E16" s="97"/>
      <c r="F16" s="84">
        <v>372</v>
      </c>
      <c r="G16" s="84"/>
      <c r="H16" s="84">
        <v>1225</v>
      </c>
      <c r="I16" s="84"/>
      <c r="J16" s="84">
        <v>739</v>
      </c>
      <c r="L16" s="84">
        <v>106</v>
      </c>
      <c r="M16" s="84"/>
      <c r="N16" s="84">
        <v>156</v>
      </c>
      <c r="O16" s="84"/>
      <c r="P16" s="84">
        <v>477</v>
      </c>
      <c r="Q16" s="84"/>
      <c r="R16" s="84">
        <v>1064</v>
      </c>
      <c r="S16" s="84"/>
      <c r="T16" s="84">
        <v>100</v>
      </c>
      <c r="U16" s="84"/>
      <c r="V16" s="84">
        <v>216</v>
      </c>
      <c r="W16" s="84"/>
      <c r="X16" s="84">
        <v>748</v>
      </c>
      <c r="Y16" s="110"/>
      <c r="Z16" s="225"/>
      <c r="AA16" s="463"/>
      <c r="AB16" s="225"/>
      <c r="AC16" s="463"/>
      <c r="AD16" s="225"/>
      <c r="AE16" s="463"/>
      <c r="AF16" s="79"/>
      <c r="AG16" s="97"/>
      <c r="AH16" s="225"/>
      <c r="AI16" s="87"/>
      <c r="AJ16" s="79"/>
      <c r="AK16" s="79"/>
      <c r="AL16" s="79"/>
      <c r="AM16" s="79"/>
      <c r="AN16" s="687"/>
      <c r="AO16" s="87"/>
      <c r="AP16" s="87"/>
      <c r="AQ16" s="87"/>
      <c r="AR16" s="87"/>
      <c r="AS16" s="87"/>
      <c r="AT16" s="87"/>
      <c r="AU16" s="87"/>
      <c r="AV16" s="87"/>
      <c r="AW16" s="87"/>
      <c r="AX16" s="87"/>
      <c r="AY16" s="87"/>
      <c r="AZ16" s="87"/>
      <c r="BA16" s="87"/>
      <c r="BB16" s="87"/>
      <c r="BC16" s="110"/>
      <c r="BD16" s="87"/>
      <c r="BE16" s="87"/>
      <c r="BF16" s="87"/>
      <c r="BG16" s="87"/>
      <c r="BH16" s="87"/>
      <c r="BI16" s="87"/>
      <c r="BJ16" s="87"/>
      <c r="BK16" s="87"/>
      <c r="BL16" s="87"/>
      <c r="BM16" s="87"/>
      <c r="BN16" s="87"/>
      <c r="BO16" s="87"/>
      <c r="BP16" s="87"/>
      <c r="BQ16" s="87"/>
      <c r="BR16" s="54"/>
      <c r="BS16" s="110"/>
      <c r="BT16" s="87"/>
      <c r="BU16" s="87"/>
      <c r="BV16" s="87"/>
      <c r="BW16" s="87"/>
      <c r="BX16" s="87"/>
      <c r="BY16" s="87"/>
      <c r="BZ16" s="87"/>
      <c r="CA16" s="87"/>
      <c r="CB16" s="87"/>
      <c r="CC16" s="87"/>
      <c r="CD16" s="87"/>
      <c r="CE16" s="87"/>
      <c r="CF16" s="87"/>
      <c r="CG16" s="87"/>
      <c r="CH16" s="54"/>
      <c r="CI16" s="54"/>
      <c r="CJ16" s="54"/>
      <c r="CK16" s="54"/>
      <c r="CL16" s="54"/>
      <c r="CM16" s="54"/>
      <c r="CN16" s="54"/>
      <c r="CO16" s="54"/>
      <c r="CP16" s="54"/>
      <c r="CQ16" s="54"/>
    </row>
    <row r="17" spans="1:95" ht="11.15" customHeight="1">
      <c r="A17" s="90" t="s">
        <v>388</v>
      </c>
      <c r="B17" s="84">
        <v>2025</v>
      </c>
      <c r="D17" s="84">
        <v>324</v>
      </c>
      <c r="E17" s="97"/>
      <c r="F17" s="84">
        <v>386</v>
      </c>
      <c r="G17" s="84"/>
      <c r="H17" s="84">
        <v>1315</v>
      </c>
      <c r="I17" s="84"/>
      <c r="J17" s="84">
        <v>746</v>
      </c>
      <c r="L17" s="84">
        <v>183</v>
      </c>
      <c r="M17" s="84"/>
      <c r="N17" s="84">
        <v>165</v>
      </c>
      <c r="O17" s="84"/>
      <c r="P17" s="84">
        <v>398</v>
      </c>
      <c r="Q17" s="84"/>
      <c r="R17" s="84">
        <v>1279</v>
      </c>
      <c r="S17" s="84"/>
      <c r="T17" s="84">
        <v>141</v>
      </c>
      <c r="U17" s="84"/>
      <c r="V17" s="84">
        <v>221</v>
      </c>
      <c r="W17" s="84"/>
      <c r="X17" s="84">
        <v>917</v>
      </c>
      <c r="Y17" s="110"/>
      <c r="Z17" s="225"/>
      <c r="AA17" s="463"/>
      <c r="AB17" s="225"/>
      <c r="AC17" s="463"/>
      <c r="AD17" s="225"/>
      <c r="AE17" s="463"/>
      <c r="AF17" s="79"/>
      <c r="AG17" s="97"/>
      <c r="AH17" s="225"/>
      <c r="AI17" s="87"/>
      <c r="AJ17" s="79"/>
      <c r="AK17" s="79"/>
      <c r="AL17" s="79"/>
      <c r="AM17" s="79"/>
      <c r="AN17" s="687"/>
      <c r="AO17" s="87"/>
      <c r="AP17" s="87"/>
      <c r="AQ17" s="87"/>
      <c r="AR17" s="87"/>
      <c r="AS17" s="87"/>
      <c r="AT17" s="87"/>
      <c r="AU17" s="87"/>
      <c r="AV17" s="87"/>
      <c r="AW17" s="87"/>
      <c r="AX17" s="87"/>
      <c r="AY17" s="87"/>
      <c r="AZ17" s="87"/>
      <c r="BA17" s="87"/>
      <c r="BB17" s="87"/>
      <c r="BC17" s="110"/>
      <c r="BD17" s="87"/>
      <c r="BE17" s="87"/>
      <c r="BF17" s="87"/>
      <c r="BG17" s="87"/>
      <c r="BH17" s="87"/>
      <c r="BI17" s="87"/>
      <c r="BJ17" s="87"/>
      <c r="BK17" s="87"/>
      <c r="BL17" s="87"/>
      <c r="BM17" s="87"/>
      <c r="BN17" s="87"/>
      <c r="BO17" s="87"/>
      <c r="BP17" s="87"/>
      <c r="BQ17" s="87"/>
      <c r="BR17" s="54"/>
      <c r="BS17" s="110"/>
      <c r="BT17" s="87"/>
      <c r="BU17" s="87"/>
      <c r="BV17" s="87"/>
      <c r="BW17" s="87"/>
      <c r="BX17" s="87"/>
      <c r="BY17" s="87"/>
      <c r="BZ17" s="87"/>
      <c r="CA17" s="87"/>
      <c r="CB17" s="87"/>
      <c r="CC17" s="87"/>
      <c r="CD17" s="87"/>
      <c r="CE17" s="87"/>
      <c r="CF17" s="87"/>
      <c r="CG17" s="87"/>
      <c r="CH17" s="54"/>
      <c r="CI17" s="54"/>
      <c r="CJ17" s="54"/>
      <c r="CK17" s="54"/>
      <c r="CL17" s="54"/>
      <c r="CM17" s="54"/>
      <c r="CN17" s="54"/>
      <c r="CO17" s="54"/>
      <c r="CP17" s="54"/>
      <c r="CQ17" s="54"/>
    </row>
    <row r="18" spans="1:95" ht="11.15" customHeight="1">
      <c r="A18" s="90" t="s">
        <v>389</v>
      </c>
      <c r="B18" s="84">
        <v>1401</v>
      </c>
      <c r="D18" s="136">
        <v>154</v>
      </c>
      <c r="E18" s="84"/>
      <c r="F18" s="84">
        <v>273</v>
      </c>
      <c r="G18" s="84"/>
      <c r="H18" s="84">
        <v>974</v>
      </c>
      <c r="I18" s="84"/>
      <c r="J18" s="84">
        <v>531</v>
      </c>
      <c r="L18" s="84">
        <v>81</v>
      </c>
      <c r="M18" s="84"/>
      <c r="N18" s="84">
        <v>123</v>
      </c>
      <c r="O18" s="84"/>
      <c r="P18" s="84">
        <v>327</v>
      </c>
      <c r="Q18" s="84"/>
      <c r="R18" s="84">
        <v>870</v>
      </c>
      <c r="S18" s="84"/>
      <c r="T18" s="84">
        <v>73</v>
      </c>
      <c r="U18" s="84"/>
      <c r="V18" s="84">
        <v>150</v>
      </c>
      <c r="W18" s="84"/>
      <c r="X18" s="84">
        <v>647</v>
      </c>
      <c r="Y18" s="110"/>
      <c r="Z18" s="225"/>
      <c r="AA18" s="463"/>
      <c r="AB18" s="225"/>
      <c r="AC18" s="463"/>
      <c r="AD18" s="225"/>
      <c r="AE18" s="463"/>
      <c r="AF18" s="79"/>
      <c r="AG18" s="97"/>
      <c r="AH18" s="225"/>
      <c r="AI18" s="87"/>
      <c r="AJ18" s="79"/>
      <c r="AK18" s="79"/>
      <c r="AL18" s="79"/>
      <c r="AM18" s="79"/>
      <c r="AN18" s="687"/>
      <c r="AO18" s="87"/>
      <c r="AP18" s="87"/>
      <c r="AQ18" s="87"/>
      <c r="AR18" s="87"/>
      <c r="AS18" s="87"/>
      <c r="AT18" s="87"/>
      <c r="AU18" s="87"/>
      <c r="AV18" s="87"/>
      <c r="AW18" s="87"/>
      <c r="AX18" s="87"/>
      <c r="AY18" s="87"/>
      <c r="AZ18" s="87"/>
      <c r="BA18" s="87"/>
      <c r="BB18" s="87"/>
      <c r="BC18" s="110"/>
      <c r="BD18" s="87"/>
      <c r="BE18" s="87"/>
      <c r="BF18" s="87"/>
      <c r="BG18" s="87"/>
      <c r="BH18" s="87"/>
      <c r="BI18" s="87"/>
      <c r="BJ18" s="87"/>
      <c r="BK18" s="87"/>
      <c r="BL18" s="87"/>
      <c r="BM18" s="87"/>
      <c r="BN18" s="87"/>
      <c r="BO18" s="87"/>
      <c r="BP18" s="87"/>
      <c r="BQ18" s="87"/>
      <c r="BR18" s="54"/>
      <c r="BS18" s="110"/>
      <c r="BT18" s="87"/>
      <c r="BU18" s="87"/>
      <c r="BV18" s="87"/>
      <c r="BW18" s="87"/>
      <c r="BX18" s="87"/>
      <c r="BY18" s="87"/>
      <c r="BZ18" s="87"/>
      <c r="CA18" s="87"/>
      <c r="CB18" s="87"/>
      <c r="CC18" s="87"/>
      <c r="CD18" s="87"/>
      <c r="CE18" s="87"/>
      <c r="CF18" s="87"/>
      <c r="CG18" s="87"/>
      <c r="CH18" s="54"/>
      <c r="CI18" s="54"/>
      <c r="CJ18" s="54"/>
      <c r="CK18" s="54"/>
      <c r="CL18" s="54"/>
      <c r="CM18" s="54"/>
      <c r="CN18" s="54"/>
      <c r="CO18" s="54"/>
      <c r="CP18" s="54"/>
      <c r="CQ18" s="54"/>
    </row>
    <row r="19" spans="1:95" ht="11.15" customHeight="1">
      <c r="A19" s="90" t="s">
        <v>390</v>
      </c>
      <c r="B19" s="84">
        <v>1097</v>
      </c>
      <c r="D19" s="84">
        <v>217</v>
      </c>
      <c r="E19" s="84"/>
      <c r="F19" s="84">
        <v>297</v>
      </c>
      <c r="G19" s="84"/>
      <c r="H19" s="84">
        <v>583</v>
      </c>
      <c r="I19" s="84"/>
      <c r="J19" s="84">
        <v>450</v>
      </c>
      <c r="L19" s="84">
        <v>127</v>
      </c>
      <c r="M19" s="84"/>
      <c r="N19" s="84">
        <v>140</v>
      </c>
      <c r="O19" s="84"/>
      <c r="P19" s="84">
        <v>183</v>
      </c>
      <c r="Q19" s="84"/>
      <c r="R19" s="84">
        <v>647</v>
      </c>
      <c r="S19" s="84"/>
      <c r="T19" s="84">
        <v>90</v>
      </c>
      <c r="U19" s="84"/>
      <c r="V19" s="84">
        <v>157</v>
      </c>
      <c r="W19" s="84"/>
      <c r="X19" s="84">
        <v>400</v>
      </c>
      <c r="Y19" s="110"/>
      <c r="Z19" s="225"/>
      <c r="AA19" s="463"/>
      <c r="AB19" s="225"/>
      <c r="AC19" s="463"/>
      <c r="AD19" s="225"/>
      <c r="AE19" s="463"/>
      <c r="AF19" s="79"/>
      <c r="AG19" s="97"/>
      <c r="AH19" s="225"/>
      <c r="AI19" s="87"/>
      <c r="AJ19" s="79"/>
      <c r="AK19" s="79"/>
      <c r="AL19" s="79"/>
      <c r="AM19" s="79"/>
      <c r="AN19" s="687"/>
      <c r="AO19" s="87"/>
      <c r="AP19" s="87"/>
      <c r="AQ19" s="87"/>
      <c r="AR19" s="87"/>
      <c r="AS19" s="87"/>
      <c r="AT19" s="87"/>
      <c r="AU19" s="87"/>
      <c r="AV19" s="87"/>
      <c r="AW19" s="87"/>
      <c r="AX19" s="87"/>
      <c r="AY19" s="87"/>
      <c r="AZ19" s="87"/>
      <c r="BA19" s="87"/>
      <c r="BB19" s="87"/>
      <c r="BC19" s="110"/>
      <c r="BD19" s="87"/>
      <c r="BE19" s="87"/>
      <c r="BF19" s="87"/>
      <c r="BG19" s="87"/>
      <c r="BH19" s="87"/>
      <c r="BI19" s="87"/>
      <c r="BJ19" s="87"/>
      <c r="BK19" s="87"/>
      <c r="BL19" s="87"/>
      <c r="BM19" s="87"/>
      <c r="BN19" s="87"/>
      <c r="BO19" s="87"/>
      <c r="BP19" s="87"/>
      <c r="BQ19" s="87"/>
      <c r="BR19" s="54"/>
      <c r="BS19" s="110"/>
      <c r="BT19" s="87"/>
      <c r="BU19" s="87"/>
      <c r="BV19" s="87"/>
      <c r="BW19" s="87"/>
      <c r="BX19" s="87"/>
      <c r="BY19" s="87"/>
      <c r="BZ19" s="87"/>
      <c r="CA19" s="87"/>
      <c r="CB19" s="87"/>
      <c r="CC19" s="87"/>
      <c r="CD19" s="87"/>
      <c r="CE19" s="87"/>
      <c r="CF19" s="87"/>
      <c r="CG19" s="87"/>
      <c r="CH19" s="54"/>
      <c r="CI19" s="54"/>
      <c r="CJ19" s="54"/>
      <c r="CK19" s="54"/>
      <c r="CL19" s="54"/>
      <c r="CM19" s="54"/>
      <c r="CN19" s="54"/>
      <c r="CO19" s="54"/>
      <c r="CP19" s="54"/>
      <c r="CQ19" s="54"/>
    </row>
    <row r="20" spans="1:95" ht="11.15" customHeight="1">
      <c r="A20" s="90" t="s">
        <v>0</v>
      </c>
      <c r="B20" s="84">
        <v>4383</v>
      </c>
      <c r="D20" s="84">
        <v>1042</v>
      </c>
      <c r="E20" s="84"/>
      <c r="F20" s="84">
        <v>1039</v>
      </c>
      <c r="G20" s="84"/>
      <c r="H20" s="84">
        <v>2302</v>
      </c>
      <c r="I20" s="84"/>
      <c r="J20" s="84">
        <v>2248</v>
      </c>
      <c r="L20" s="84">
        <v>793</v>
      </c>
      <c r="M20" s="84"/>
      <c r="N20" s="84">
        <v>622</v>
      </c>
      <c r="O20" s="84"/>
      <c r="P20" s="84">
        <v>833</v>
      </c>
      <c r="Q20" s="84"/>
      <c r="R20" s="84">
        <v>2135</v>
      </c>
      <c r="S20" s="84"/>
      <c r="T20" s="84">
        <v>249</v>
      </c>
      <c r="U20" s="84"/>
      <c r="V20" s="84">
        <v>417</v>
      </c>
      <c r="W20" s="84"/>
      <c r="X20" s="84">
        <v>1469</v>
      </c>
      <c r="Y20" s="110"/>
      <c r="Z20" s="225"/>
      <c r="AA20" s="463"/>
      <c r="AB20" s="225"/>
      <c r="AC20" s="463"/>
      <c r="AD20" s="225"/>
      <c r="AE20" s="463"/>
      <c r="AF20" s="79"/>
      <c r="AG20" s="84"/>
      <c r="AH20" s="225"/>
      <c r="AI20" s="87"/>
      <c r="AJ20" s="79"/>
      <c r="AK20" s="79"/>
      <c r="AL20" s="79"/>
      <c r="AM20" s="79"/>
      <c r="AN20" s="687"/>
      <c r="AO20" s="87"/>
      <c r="AP20" s="87"/>
      <c r="AQ20" s="87"/>
      <c r="AR20" s="87"/>
      <c r="AS20" s="86"/>
      <c r="AT20" s="87"/>
      <c r="AU20" s="86"/>
      <c r="AV20" s="87"/>
      <c r="AW20" s="87"/>
      <c r="AX20" s="87"/>
      <c r="AY20" s="87"/>
      <c r="AZ20" s="86"/>
      <c r="BA20" s="87"/>
      <c r="BB20" s="87"/>
      <c r="BC20" s="110"/>
      <c r="BD20" s="87"/>
      <c r="BE20" s="87"/>
      <c r="BF20" s="87"/>
      <c r="BG20" s="87"/>
      <c r="BH20" s="86"/>
      <c r="BI20" s="87"/>
      <c r="BJ20" s="86"/>
      <c r="BK20" s="86"/>
      <c r="BL20" s="86"/>
      <c r="BM20" s="87"/>
      <c r="BN20" s="87"/>
      <c r="BO20" s="86"/>
      <c r="BP20" s="86"/>
      <c r="BQ20" s="86"/>
      <c r="BR20" s="54"/>
      <c r="BS20" s="110"/>
      <c r="BT20" s="87"/>
      <c r="BU20" s="87"/>
      <c r="BV20" s="87"/>
      <c r="BW20" s="87"/>
      <c r="BX20" s="86"/>
      <c r="BY20" s="87"/>
      <c r="BZ20" s="86"/>
      <c r="CA20" s="86"/>
      <c r="CB20" s="86"/>
      <c r="CC20" s="87"/>
      <c r="CD20" s="87"/>
      <c r="CE20" s="86"/>
      <c r="CF20" s="86"/>
      <c r="CG20" s="86"/>
      <c r="CH20" s="54"/>
      <c r="CI20" s="54"/>
      <c r="CJ20" s="54"/>
      <c r="CK20" s="54"/>
      <c r="CL20" s="54"/>
      <c r="CM20" s="54"/>
      <c r="CN20" s="54"/>
      <c r="CO20" s="54"/>
      <c r="CP20" s="54"/>
      <c r="CQ20" s="54"/>
    </row>
    <row r="21" spans="1:95" ht="11.15" customHeight="1">
      <c r="A21" s="90" t="s">
        <v>1</v>
      </c>
      <c r="B21" s="84">
        <v>3653</v>
      </c>
      <c r="D21" s="84">
        <v>489</v>
      </c>
      <c r="E21" s="84"/>
      <c r="F21" s="84">
        <v>746</v>
      </c>
      <c r="G21" s="84"/>
      <c r="H21" s="84">
        <v>2418</v>
      </c>
      <c r="I21" s="84"/>
      <c r="J21" s="84">
        <v>1702</v>
      </c>
      <c r="L21" s="84">
        <v>285</v>
      </c>
      <c r="M21" s="84"/>
      <c r="N21" s="84">
        <v>397</v>
      </c>
      <c r="O21" s="84"/>
      <c r="P21" s="84">
        <v>1020</v>
      </c>
      <c r="Q21" s="84"/>
      <c r="R21" s="84">
        <v>1951</v>
      </c>
      <c r="S21" s="84"/>
      <c r="T21" s="84">
        <v>204</v>
      </c>
      <c r="U21" s="84"/>
      <c r="V21" s="84">
        <v>349</v>
      </c>
      <c r="W21" s="84"/>
      <c r="X21" s="84">
        <v>1398</v>
      </c>
      <c r="Y21" s="110"/>
      <c r="Z21" s="225"/>
      <c r="AA21" s="463"/>
      <c r="AB21" s="225"/>
      <c r="AC21" s="463"/>
      <c r="AD21" s="225"/>
      <c r="AE21" s="463"/>
      <c r="AF21" s="79"/>
      <c r="AG21" s="84"/>
      <c r="AH21" s="225"/>
      <c r="AI21" s="87"/>
      <c r="AJ21" s="79"/>
      <c r="AK21" s="79"/>
      <c r="AL21" s="79"/>
      <c r="AM21" s="79"/>
      <c r="AN21" s="687"/>
      <c r="AO21" s="87"/>
      <c r="AP21" s="87"/>
      <c r="AQ21" s="87"/>
      <c r="AR21" s="87"/>
      <c r="AS21" s="86"/>
      <c r="AT21" s="87"/>
      <c r="AU21" s="86"/>
      <c r="AV21" s="87"/>
      <c r="AW21" s="87"/>
      <c r="AX21" s="87"/>
      <c r="AY21" s="87"/>
      <c r="AZ21" s="86"/>
      <c r="BA21" s="87"/>
      <c r="BB21" s="87"/>
      <c r="BC21" s="110"/>
      <c r="BD21" s="87"/>
      <c r="BE21" s="87"/>
      <c r="BF21" s="87"/>
      <c r="BG21" s="87"/>
      <c r="BH21" s="86"/>
      <c r="BI21" s="87"/>
      <c r="BJ21" s="86"/>
      <c r="BK21" s="86"/>
      <c r="BL21" s="86"/>
      <c r="BM21" s="87"/>
      <c r="BN21" s="87"/>
      <c r="BO21" s="86"/>
      <c r="BP21" s="86"/>
      <c r="BQ21" s="86"/>
      <c r="BR21" s="54"/>
      <c r="BS21" s="110"/>
      <c r="BT21" s="87"/>
      <c r="BU21" s="87"/>
      <c r="BV21" s="87"/>
      <c r="BW21" s="87"/>
      <c r="BX21" s="86"/>
      <c r="BY21" s="87"/>
      <c r="BZ21" s="86"/>
      <c r="CA21" s="86"/>
      <c r="CB21" s="86"/>
      <c r="CC21" s="87"/>
      <c r="CD21" s="87"/>
      <c r="CE21" s="86"/>
      <c r="CF21" s="86"/>
      <c r="CG21" s="86"/>
      <c r="CH21" s="54"/>
      <c r="CI21" s="54"/>
      <c r="CJ21" s="54"/>
      <c r="CK21" s="54"/>
      <c r="CL21" s="54"/>
      <c r="CM21" s="54"/>
      <c r="CN21" s="54"/>
      <c r="CO21" s="54"/>
      <c r="CP21" s="54"/>
      <c r="CQ21" s="54"/>
    </row>
    <row r="22" spans="1:95" ht="7.3" customHeight="1">
      <c r="A22" s="47"/>
      <c r="B22" s="84"/>
      <c r="D22" s="84"/>
      <c r="E22" s="84"/>
      <c r="F22" s="84"/>
      <c r="G22" s="84"/>
      <c r="H22" s="84"/>
      <c r="I22" s="226"/>
      <c r="J22" s="84"/>
      <c r="L22" s="77"/>
      <c r="M22" s="77"/>
      <c r="N22" s="77"/>
      <c r="O22" s="77"/>
      <c r="P22" s="77"/>
      <c r="Q22" s="77"/>
      <c r="R22" s="77"/>
      <c r="S22" s="77"/>
      <c r="T22" s="77"/>
      <c r="U22" s="77"/>
      <c r="V22" s="77"/>
      <c r="W22" s="77"/>
      <c r="X22" s="77"/>
      <c r="Y22" s="74"/>
      <c r="Z22" s="225"/>
      <c r="AA22" s="463"/>
      <c r="AB22" s="225"/>
      <c r="AC22" s="463"/>
      <c r="AD22" s="225"/>
      <c r="AE22" s="463"/>
      <c r="AF22" s="79"/>
      <c r="AG22" s="86"/>
      <c r="AH22" s="225"/>
      <c r="AI22" s="87"/>
      <c r="AJ22" s="79"/>
      <c r="AK22" s="79"/>
      <c r="AL22" s="79"/>
      <c r="AM22" s="79"/>
      <c r="AN22" s="687"/>
      <c r="AO22" s="86"/>
      <c r="AP22" s="86"/>
      <c r="AQ22" s="86"/>
      <c r="AR22" s="86"/>
      <c r="AS22" s="86"/>
      <c r="AT22" s="86"/>
      <c r="AU22" s="86"/>
      <c r="AV22" s="86"/>
      <c r="AW22" s="86"/>
      <c r="AX22" s="87"/>
      <c r="AY22" s="86"/>
      <c r="AZ22" s="86"/>
      <c r="BA22" s="86"/>
      <c r="BB22" s="86"/>
      <c r="BC22" s="74"/>
      <c r="BD22" s="86"/>
      <c r="BE22" s="87"/>
      <c r="BF22" s="87"/>
      <c r="BG22" s="87"/>
      <c r="BH22" s="86"/>
      <c r="BI22" s="86"/>
      <c r="BJ22" s="86"/>
      <c r="BK22" s="86"/>
      <c r="BL22" s="86"/>
      <c r="BM22" s="87"/>
      <c r="BN22" s="86"/>
      <c r="BO22" s="86"/>
      <c r="BP22" s="86"/>
      <c r="BQ22" s="86"/>
      <c r="BR22" s="54"/>
      <c r="BS22" s="74"/>
      <c r="BT22" s="86"/>
      <c r="BU22" s="87"/>
      <c r="BV22" s="87"/>
      <c r="BW22" s="87"/>
      <c r="BX22" s="86"/>
      <c r="BY22" s="86"/>
      <c r="BZ22" s="86"/>
      <c r="CA22" s="86"/>
      <c r="CB22" s="86"/>
      <c r="CC22" s="87"/>
      <c r="CD22" s="86"/>
      <c r="CE22" s="86"/>
      <c r="CF22" s="86"/>
      <c r="CG22" s="86"/>
      <c r="CH22" s="54"/>
      <c r="CI22" s="54"/>
      <c r="CJ22" s="54"/>
      <c r="CK22" s="54"/>
      <c r="CL22" s="54"/>
      <c r="CM22" s="54"/>
      <c r="CN22" s="54"/>
      <c r="CO22" s="54"/>
      <c r="CP22" s="54"/>
      <c r="CQ22" s="54"/>
    </row>
    <row r="23" spans="1:95" ht="11.15" customHeight="1">
      <c r="A23" s="47" t="s">
        <v>139</v>
      </c>
      <c r="B23" s="77">
        <v>2135</v>
      </c>
      <c r="D23" s="77">
        <v>406</v>
      </c>
      <c r="E23" s="77"/>
      <c r="F23" s="77">
        <v>439</v>
      </c>
      <c r="G23" s="77"/>
      <c r="H23" s="77">
        <v>1290</v>
      </c>
      <c r="I23" s="77"/>
      <c r="J23" s="77">
        <v>1009</v>
      </c>
      <c r="L23" s="227">
        <v>245</v>
      </c>
      <c r="M23" s="227"/>
      <c r="N23" s="227">
        <v>230</v>
      </c>
      <c r="O23" s="227"/>
      <c r="P23" s="227">
        <v>534</v>
      </c>
      <c r="Q23" s="227"/>
      <c r="R23" s="227">
        <v>1126</v>
      </c>
      <c r="S23" s="227"/>
      <c r="T23" s="227">
        <v>161</v>
      </c>
      <c r="U23" s="227"/>
      <c r="V23" s="227">
        <v>209</v>
      </c>
      <c r="W23" s="227"/>
      <c r="X23" s="227">
        <v>756</v>
      </c>
      <c r="Y23" s="74"/>
      <c r="Z23" s="225"/>
      <c r="AA23" s="463"/>
      <c r="AB23" s="225"/>
      <c r="AC23" s="463"/>
      <c r="AD23" s="225"/>
      <c r="AE23" s="463"/>
      <c r="AF23" s="79"/>
      <c r="AG23" s="86"/>
      <c r="AH23" s="225"/>
      <c r="AI23" s="79"/>
      <c r="AJ23" s="79"/>
      <c r="AK23" s="79"/>
      <c r="AL23" s="79"/>
      <c r="AM23" s="79"/>
      <c r="AN23" s="687"/>
      <c r="AO23" s="79"/>
      <c r="AP23" s="78"/>
      <c r="AQ23" s="78"/>
      <c r="AR23" s="78"/>
      <c r="AS23" s="78"/>
      <c r="AT23" s="78"/>
      <c r="AU23" s="78"/>
      <c r="AV23" s="78"/>
      <c r="AW23" s="78"/>
      <c r="AX23" s="79"/>
      <c r="AY23" s="78"/>
      <c r="AZ23" s="78"/>
      <c r="BA23" s="78"/>
      <c r="BB23" s="78"/>
      <c r="BC23" s="74"/>
      <c r="BD23" s="78"/>
      <c r="BE23" s="79"/>
      <c r="BF23" s="79"/>
      <c r="BG23" s="79"/>
      <c r="BH23" s="78"/>
      <c r="BI23" s="78"/>
      <c r="BJ23" s="78"/>
      <c r="BK23" s="78"/>
      <c r="BL23" s="78"/>
      <c r="BM23" s="79"/>
      <c r="BN23" s="78"/>
      <c r="BO23" s="78"/>
      <c r="BP23" s="78"/>
      <c r="BQ23" s="78"/>
      <c r="BR23" s="54"/>
      <c r="BS23" s="74"/>
      <c r="BT23" s="78"/>
      <c r="BU23" s="79"/>
      <c r="BV23" s="79"/>
      <c r="BW23" s="79"/>
      <c r="BX23" s="78"/>
      <c r="BY23" s="78"/>
      <c r="BZ23" s="78"/>
      <c r="CA23" s="78"/>
      <c r="CB23" s="78"/>
      <c r="CC23" s="79"/>
      <c r="CD23" s="78"/>
      <c r="CE23" s="78"/>
      <c r="CF23" s="78"/>
      <c r="CG23" s="78"/>
      <c r="CH23" s="54"/>
      <c r="CI23" s="54"/>
      <c r="CJ23" s="54"/>
      <c r="CK23" s="54"/>
      <c r="CL23" s="54"/>
      <c r="CM23" s="54"/>
      <c r="CN23" s="54"/>
      <c r="CO23" s="54"/>
      <c r="CP23" s="54"/>
      <c r="CQ23" s="54"/>
    </row>
    <row r="24" spans="1:95" ht="11.15" customHeight="1">
      <c r="A24" s="90" t="s">
        <v>2</v>
      </c>
      <c r="B24" s="84">
        <v>307</v>
      </c>
      <c r="D24" s="84">
        <v>76</v>
      </c>
      <c r="E24" s="84"/>
      <c r="F24" s="84">
        <v>57</v>
      </c>
      <c r="G24" s="87"/>
      <c r="H24" s="84">
        <v>174</v>
      </c>
      <c r="I24" s="84"/>
      <c r="J24" s="84">
        <v>120</v>
      </c>
      <c r="L24" s="84">
        <v>47</v>
      </c>
      <c r="M24" s="84"/>
      <c r="N24" s="84">
        <v>26</v>
      </c>
      <c r="O24" s="84"/>
      <c r="P24" s="84">
        <v>47</v>
      </c>
      <c r="Q24" s="84"/>
      <c r="R24" s="84">
        <v>187</v>
      </c>
      <c r="S24" s="84"/>
      <c r="T24" s="84">
        <v>29</v>
      </c>
      <c r="U24" s="84"/>
      <c r="V24" s="84">
        <v>31</v>
      </c>
      <c r="W24" s="84"/>
      <c r="X24" s="84">
        <v>127</v>
      </c>
      <c r="Y24" s="110"/>
      <c r="Z24" s="225"/>
      <c r="AA24" s="463"/>
      <c r="AB24" s="225"/>
      <c r="AC24" s="463"/>
      <c r="AD24" s="225"/>
      <c r="AE24" s="463"/>
      <c r="AF24" s="79"/>
      <c r="AG24" s="87"/>
      <c r="AH24" s="225"/>
      <c r="AI24" s="87"/>
      <c r="AJ24" s="79"/>
      <c r="AK24" s="79"/>
      <c r="AL24" s="79"/>
      <c r="AM24" s="79"/>
      <c r="AN24" s="687"/>
      <c r="AO24" s="87"/>
      <c r="AP24" s="87"/>
      <c r="AQ24" s="87"/>
      <c r="AR24" s="87"/>
      <c r="AS24" s="86"/>
      <c r="AT24" s="87"/>
      <c r="AU24" s="86"/>
      <c r="AV24" s="87"/>
      <c r="AW24" s="87"/>
      <c r="AX24" s="87"/>
      <c r="AY24" s="87"/>
      <c r="AZ24" s="86"/>
      <c r="BA24" s="87"/>
      <c r="BB24" s="87"/>
      <c r="BC24" s="110"/>
      <c r="BD24" s="87"/>
      <c r="BE24" s="87"/>
      <c r="BF24" s="87"/>
      <c r="BG24" s="87"/>
      <c r="BH24" s="86"/>
      <c r="BI24" s="87"/>
      <c r="BJ24" s="86"/>
      <c r="BK24" s="86"/>
      <c r="BL24" s="86"/>
      <c r="BM24" s="87"/>
      <c r="BN24" s="87"/>
      <c r="BO24" s="86"/>
      <c r="BP24" s="86"/>
      <c r="BQ24" s="86"/>
      <c r="BR24" s="54"/>
      <c r="BS24" s="110"/>
      <c r="BT24" s="87"/>
      <c r="BU24" s="87"/>
      <c r="BV24" s="87"/>
      <c r="BW24" s="87"/>
      <c r="BX24" s="86"/>
      <c r="BY24" s="87"/>
      <c r="BZ24" s="86"/>
      <c r="CA24" s="86"/>
      <c r="CB24" s="86"/>
      <c r="CC24" s="87"/>
      <c r="CD24" s="87"/>
      <c r="CE24" s="86"/>
      <c r="CF24" s="86"/>
      <c r="CG24" s="86"/>
      <c r="CH24" s="54"/>
      <c r="CI24" s="54"/>
      <c r="CJ24" s="54"/>
      <c r="CK24" s="54"/>
      <c r="CL24" s="54"/>
      <c r="CM24" s="54"/>
      <c r="CN24" s="54"/>
      <c r="CO24" s="54"/>
      <c r="CP24" s="54"/>
      <c r="CQ24" s="54"/>
    </row>
    <row r="25" spans="1:95" ht="11.15" customHeight="1">
      <c r="A25" s="90" t="s">
        <v>3</v>
      </c>
      <c r="B25" s="84">
        <v>166</v>
      </c>
      <c r="D25" s="84">
        <v>40</v>
      </c>
      <c r="E25" s="86"/>
      <c r="F25" s="84">
        <v>44</v>
      </c>
      <c r="G25" s="86"/>
      <c r="H25" s="84">
        <v>82</v>
      </c>
      <c r="I25" s="226"/>
      <c r="J25" s="84">
        <v>45</v>
      </c>
      <c r="L25" s="84">
        <v>27</v>
      </c>
      <c r="M25" s="84"/>
      <c r="N25" s="84">
        <v>4</v>
      </c>
      <c r="O25" s="84"/>
      <c r="P25" s="84">
        <v>14</v>
      </c>
      <c r="Q25" s="84"/>
      <c r="R25" s="84">
        <v>121</v>
      </c>
      <c r="S25" s="84"/>
      <c r="T25" s="84">
        <v>13</v>
      </c>
      <c r="U25" s="84"/>
      <c r="V25" s="84">
        <v>40</v>
      </c>
      <c r="W25" s="84"/>
      <c r="X25" s="84">
        <v>68</v>
      </c>
      <c r="Y25" s="110"/>
      <c r="Z25" s="225"/>
      <c r="AA25" s="463"/>
      <c r="AB25" s="225"/>
      <c r="AC25" s="463"/>
      <c r="AD25" s="225"/>
      <c r="AE25" s="463"/>
      <c r="AF25" s="79"/>
      <c r="AG25" s="87"/>
      <c r="AH25" s="225"/>
      <c r="AI25" s="87"/>
      <c r="AJ25" s="79"/>
      <c r="AK25" s="79"/>
      <c r="AL25" s="79"/>
      <c r="AM25" s="79"/>
      <c r="AN25" s="687"/>
      <c r="AO25" s="87"/>
      <c r="AP25" s="87"/>
      <c r="AQ25" s="87"/>
      <c r="AR25" s="87"/>
      <c r="AS25" s="86"/>
      <c r="AT25" s="87"/>
      <c r="AU25" s="86"/>
      <c r="AV25" s="87"/>
      <c r="AW25" s="87"/>
      <c r="AX25" s="87"/>
      <c r="AY25" s="87"/>
      <c r="AZ25" s="86"/>
      <c r="BA25" s="87"/>
      <c r="BB25" s="87"/>
      <c r="BC25" s="110"/>
      <c r="BD25" s="87"/>
      <c r="BE25" s="87"/>
      <c r="BF25" s="87"/>
      <c r="BG25" s="87"/>
      <c r="BH25" s="86"/>
      <c r="BI25" s="87"/>
      <c r="BJ25" s="86"/>
      <c r="BK25" s="86"/>
      <c r="BL25" s="86"/>
      <c r="BM25" s="87"/>
      <c r="BN25" s="87"/>
      <c r="BO25" s="86"/>
      <c r="BP25" s="86"/>
      <c r="BQ25" s="86"/>
      <c r="BR25" s="54"/>
      <c r="BS25" s="110"/>
      <c r="BT25" s="87"/>
      <c r="BU25" s="87"/>
      <c r="BV25" s="87"/>
      <c r="BW25" s="87"/>
      <c r="BX25" s="86"/>
      <c r="BY25" s="87"/>
      <c r="BZ25" s="86"/>
      <c r="CA25" s="86"/>
      <c r="CB25" s="86"/>
      <c r="CC25" s="87"/>
      <c r="CD25" s="87"/>
      <c r="CE25" s="86"/>
      <c r="CF25" s="86"/>
      <c r="CG25" s="86"/>
      <c r="CH25" s="54"/>
      <c r="CI25" s="54"/>
      <c r="CJ25" s="54"/>
      <c r="CK25" s="54"/>
      <c r="CL25" s="54"/>
      <c r="CM25" s="54"/>
      <c r="CN25" s="54"/>
      <c r="CO25" s="54"/>
      <c r="CP25" s="54"/>
      <c r="CQ25" s="54"/>
    </row>
    <row r="26" spans="1:95" ht="11.15" customHeight="1">
      <c r="A26" s="90" t="s">
        <v>4</v>
      </c>
      <c r="B26" s="84">
        <v>1662</v>
      </c>
      <c r="D26" s="84">
        <v>290</v>
      </c>
      <c r="E26" s="86"/>
      <c r="F26" s="84">
        <v>338</v>
      </c>
      <c r="G26" s="86"/>
      <c r="H26" s="84">
        <v>1034</v>
      </c>
      <c r="I26" s="226"/>
      <c r="J26" s="84">
        <v>844</v>
      </c>
      <c r="L26" s="84">
        <v>171</v>
      </c>
      <c r="M26" s="84"/>
      <c r="N26" s="84">
        <v>200</v>
      </c>
      <c r="O26" s="84"/>
      <c r="P26" s="84">
        <v>473</v>
      </c>
      <c r="Q26" s="84"/>
      <c r="R26" s="84">
        <v>818</v>
      </c>
      <c r="S26" s="84"/>
      <c r="T26" s="84">
        <v>119</v>
      </c>
      <c r="U26" s="84"/>
      <c r="V26" s="84">
        <v>138</v>
      </c>
      <c r="W26" s="84"/>
      <c r="X26" s="84">
        <v>561</v>
      </c>
      <c r="Y26" s="110"/>
      <c r="Z26" s="225"/>
      <c r="AA26" s="463"/>
      <c r="AB26" s="225"/>
      <c r="AC26" s="463"/>
      <c r="AD26" s="225"/>
      <c r="AE26" s="463"/>
      <c r="AF26" s="79"/>
      <c r="AG26" s="87"/>
      <c r="AH26" s="225"/>
      <c r="AI26" s="87"/>
      <c r="AJ26" s="79"/>
      <c r="AK26" s="79"/>
      <c r="AL26" s="79"/>
      <c r="AM26" s="79"/>
      <c r="AN26" s="687"/>
      <c r="AO26" s="87"/>
      <c r="AP26" s="87"/>
      <c r="AQ26" s="87"/>
      <c r="AR26" s="87"/>
      <c r="AS26" s="86"/>
      <c r="AT26" s="87"/>
      <c r="AU26" s="86"/>
      <c r="AV26" s="87"/>
      <c r="AW26" s="87"/>
      <c r="AX26" s="87"/>
      <c r="AY26" s="87"/>
      <c r="AZ26" s="86"/>
      <c r="BA26" s="87"/>
      <c r="BB26" s="87"/>
      <c r="BC26" s="110"/>
      <c r="BD26" s="87"/>
      <c r="BE26" s="87"/>
      <c r="BF26" s="87"/>
      <c r="BG26" s="87"/>
      <c r="BH26" s="86"/>
      <c r="BI26" s="87"/>
      <c r="BJ26" s="86"/>
      <c r="BK26" s="86"/>
      <c r="BL26" s="86"/>
      <c r="BM26" s="87"/>
      <c r="BN26" s="87"/>
      <c r="BO26" s="86"/>
      <c r="BP26" s="86"/>
      <c r="BQ26" s="86"/>
      <c r="BR26" s="54"/>
      <c r="BS26" s="110"/>
      <c r="BT26" s="87"/>
      <c r="BU26" s="87"/>
      <c r="BV26" s="87"/>
      <c r="BW26" s="87"/>
      <c r="BX26" s="86"/>
      <c r="BY26" s="87"/>
      <c r="BZ26" s="86"/>
      <c r="CA26" s="86"/>
      <c r="CB26" s="86"/>
      <c r="CC26" s="87"/>
      <c r="CD26" s="87"/>
      <c r="CE26" s="86"/>
      <c r="CF26" s="86"/>
      <c r="CG26" s="86"/>
      <c r="CH26" s="54"/>
      <c r="CI26" s="54"/>
      <c r="CJ26" s="54"/>
      <c r="CK26" s="54"/>
      <c r="CL26" s="54"/>
      <c r="CM26" s="54"/>
      <c r="CN26" s="54"/>
      <c r="CO26" s="54"/>
      <c r="CP26" s="54"/>
      <c r="CQ26" s="54"/>
    </row>
    <row r="27" spans="1:95" ht="4.3" customHeight="1">
      <c r="A27" s="47"/>
      <c r="B27" s="227"/>
      <c r="D27" s="227"/>
      <c r="E27" s="227"/>
      <c r="F27" s="84"/>
      <c r="G27" s="227"/>
      <c r="H27" s="227"/>
      <c r="I27" s="226"/>
      <c r="J27" s="227"/>
      <c r="L27" s="227"/>
      <c r="M27" s="227"/>
      <c r="N27" s="227"/>
      <c r="O27" s="227"/>
      <c r="P27" s="227"/>
      <c r="Q27" s="227"/>
      <c r="R27" s="227"/>
      <c r="S27" s="227"/>
      <c r="T27" s="227"/>
      <c r="U27" s="227"/>
      <c r="V27" s="227"/>
      <c r="W27" s="227"/>
      <c r="X27" s="227"/>
      <c r="Y27" s="74"/>
      <c r="Z27" s="225"/>
      <c r="AA27" s="463"/>
      <c r="AB27" s="225"/>
      <c r="AC27" s="463"/>
      <c r="AD27" s="225"/>
      <c r="AE27" s="463"/>
      <c r="AF27" s="79"/>
      <c r="AG27" s="86"/>
      <c r="AH27" s="225"/>
      <c r="AI27" s="87"/>
      <c r="AJ27" s="79"/>
      <c r="AK27" s="79"/>
      <c r="AL27" s="79"/>
      <c r="AM27" s="79"/>
      <c r="AN27" s="687"/>
      <c r="AO27" s="86"/>
      <c r="AP27" s="78"/>
      <c r="AQ27" s="78"/>
      <c r="AR27" s="78"/>
      <c r="AS27" s="86"/>
      <c r="AT27" s="86"/>
      <c r="AU27" s="78"/>
      <c r="AV27" s="78"/>
      <c r="AW27" s="78"/>
      <c r="AX27" s="87"/>
      <c r="AY27" s="86"/>
      <c r="AZ27" s="86"/>
      <c r="BA27" s="86"/>
      <c r="BB27" s="86"/>
      <c r="BC27" s="74"/>
      <c r="BD27" s="86"/>
      <c r="BE27" s="87"/>
      <c r="BF27" s="87"/>
      <c r="BG27" s="87"/>
      <c r="BH27" s="86"/>
      <c r="BI27" s="86"/>
      <c r="BJ27" s="86"/>
      <c r="BK27" s="86"/>
      <c r="BL27" s="86"/>
      <c r="BM27" s="87"/>
      <c r="BN27" s="86"/>
      <c r="BO27" s="86"/>
      <c r="BP27" s="86"/>
      <c r="BQ27" s="86"/>
      <c r="BR27" s="54"/>
      <c r="BS27" s="74"/>
      <c r="BT27" s="86"/>
      <c r="BU27" s="87"/>
      <c r="BV27" s="87"/>
      <c r="BW27" s="87"/>
      <c r="BX27" s="86"/>
      <c r="BY27" s="86"/>
      <c r="BZ27" s="86"/>
      <c r="CA27" s="86"/>
      <c r="CB27" s="86"/>
      <c r="CC27" s="87"/>
      <c r="CD27" s="86"/>
      <c r="CE27" s="86"/>
      <c r="CF27" s="86"/>
      <c r="CG27" s="86"/>
      <c r="CH27" s="54"/>
      <c r="CI27" s="54"/>
      <c r="CJ27" s="54"/>
      <c r="CK27" s="54"/>
      <c r="CL27" s="54"/>
      <c r="CM27" s="54"/>
      <c r="CN27" s="54"/>
      <c r="CO27" s="54"/>
      <c r="CP27" s="54"/>
      <c r="CQ27" s="54"/>
    </row>
    <row r="28" spans="1:95" ht="11.15" customHeight="1">
      <c r="A28" s="47" t="s">
        <v>143</v>
      </c>
      <c r="B28" s="227">
        <v>9184</v>
      </c>
      <c r="D28" s="227">
        <v>1316</v>
      </c>
      <c r="E28" s="227"/>
      <c r="F28" s="227">
        <v>1772</v>
      </c>
      <c r="G28" s="77"/>
      <c r="H28" s="227">
        <v>6096</v>
      </c>
      <c r="I28" s="227"/>
      <c r="J28" s="227">
        <v>3999</v>
      </c>
      <c r="L28" s="227">
        <v>839</v>
      </c>
      <c r="M28" s="227"/>
      <c r="N28" s="227">
        <v>884</v>
      </c>
      <c r="O28" s="227"/>
      <c r="P28" s="227">
        <v>2276</v>
      </c>
      <c r="Q28" s="227"/>
      <c r="R28" s="227">
        <v>5185</v>
      </c>
      <c r="S28" s="227"/>
      <c r="T28" s="227">
        <v>477</v>
      </c>
      <c r="U28" s="227"/>
      <c r="V28" s="227">
        <v>888</v>
      </c>
      <c r="W28" s="227"/>
      <c r="X28" s="227">
        <v>3820</v>
      </c>
      <c r="Y28" s="74"/>
      <c r="Z28" s="225"/>
      <c r="AA28" s="463"/>
      <c r="AB28" s="225"/>
      <c r="AC28" s="463"/>
      <c r="AD28" s="225"/>
      <c r="AE28" s="463"/>
      <c r="AF28" s="79"/>
      <c r="AG28" s="86"/>
      <c r="AH28" s="225"/>
      <c r="AI28" s="79"/>
      <c r="AJ28" s="79"/>
      <c r="AK28" s="79"/>
      <c r="AL28" s="79"/>
      <c r="AM28" s="79"/>
      <c r="AN28" s="687"/>
      <c r="AO28" s="79"/>
      <c r="AP28" s="78"/>
      <c r="AQ28" s="78"/>
      <c r="AR28" s="78"/>
      <c r="AS28" s="78"/>
      <c r="AT28" s="78"/>
      <c r="AU28" s="78"/>
      <c r="AV28" s="78"/>
      <c r="AW28" s="78"/>
      <c r="AX28" s="79"/>
      <c r="AY28" s="78"/>
      <c r="AZ28" s="78"/>
      <c r="BA28" s="78"/>
      <c r="BB28" s="78"/>
      <c r="BC28" s="74"/>
      <c r="BD28" s="78"/>
      <c r="BE28" s="79"/>
      <c r="BF28" s="79"/>
      <c r="BG28" s="79"/>
      <c r="BH28" s="78"/>
      <c r="BI28" s="78"/>
      <c r="BJ28" s="78"/>
      <c r="BK28" s="78"/>
      <c r="BL28" s="78"/>
      <c r="BM28" s="79"/>
      <c r="BN28" s="78"/>
      <c r="BO28" s="78"/>
      <c r="BP28" s="78"/>
      <c r="BQ28" s="78"/>
      <c r="BR28" s="54"/>
      <c r="BS28" s="74"/>
      <c r="BT28" s="78"/>
      <c r="BU28" s="79"/>
      <c r="BV28" s="79"/>
      <c r="BW28" s="79"/>
      <c r="BX28" s="78"/>
      <c r="BY28" s="78"/>
      <c r="BZ28" s="78"/>
      <c r="CA28" s="78"/>
      <c r="CB28" s="78"/>
      <c r="CC28" s="79"/>
      <c r="CD28" s="78"/>
      <c r="CE28" s="78"/>
      <c r="CF28" s="78"/>
      <c r="CG28" s="78"/>
      <c r="CH28" s="54"/>
      <c r="CI28" s="54"/>
      <c r="CJ28" s="54"/>
      <c r="CK28" s="54"/>
      <c r="CL28" s="54"/>
      <c r="CM28" s="54"/>
      <c r="CN28" s="54"/>
      <c r="CO28" s="54"/>
      <c r="CP28" s="54"/>
      <c r="CQ28" s="54"/>
    </row>
    <row r="29" spans="1:95" ht="5.4" customHeight="1">
      <c r="A29" s="90"/>
      <c r="B29" s="227"/>
      <c r="D29" s="227"/>
      <c r="E29" s="227"/>
      <c r="F29" s="227"/>
      <c r="G29" s="227"/>
      <c r="H29" s="227"/>
      <c r="I29" s="212"/>
      <c r="J29" s="227"/>
      <c r="L29" s="227"/>
      <c r="M29" s="227"/>
      <c r="N29" s="227"/>
      <c r="O29" s="227"/>
      <c r="P29" s="227"/>
      <c r="Q29" s="227"/>
      <c r="R29" s="227"/>
      <c r="S29" s="227"/>
      <c r="T29" s="227"/>
      <c r="U29" s="227"/>
      <c r="V29" s="227"/>
      <c r="W29" s="227"/>
      <c r="X29" s="227"/>
      <c r="Y29" s="110"/>
      <c r="Z29" s="225"/>
      <c r="AA29" s="463"/>
      <c r="AB29" s="225"/>
      <c r="AC29" s="463"/>
      <c r="AD29" s="225"/>
      <c r="AE29" s="463"/>
      <c r="AF29" s="79"/>
      <c r="AG29" s="87"/>
      <c r="AH29" s="225"/>
      <c r="AI29" s="87"/>
      <c r="AJ29" s="79"/>
      <c r="AK29" s="79"/>
      <c r="AL29" s="79"/>
      <c r="AM29" s="79"/>
      <c r="AN29" s="687"/>
      <c r="AO29" s="87"/>
      <c r="AP29" s="87"/>
      <c r="AQ29" s="87"/>
      <c r="AR29" s="87"/>
      <c r="AS29" s="86"/>
      <c r="AT29" s="87"/>
      <c r="AU29" s="86"/>
      <c r="AV29" s="86"/>
      <c r="AW29" s="86"/>
      <c r="AX29" s="87"/>
      <c r="AY29" s="87"/>
      <c r="AZ29" s="86"/>
      <c r="BA29" s="87"/>
      <c r="BB29" s="87"/>
      <c r="BC29" s="110"/>
      <c r="BD29" s="87"/>
      <c r="BE29" s="87"/>
      <c r="BF29" s="87"/>
      <c r="BG29" s="87"/>
      <c r="BH29" s="86"/>
      <c r="BI29" s="87"/>
      <c r="BJ29" s="86"/>
      <c r="BK29" s="86"/>
      <c r="BL29" s="86"/>
      <c r="BM29" s="87"/>
      <c r="BN29" s="87"/>
      <c r="BO29" s="86"/>
      <c r="BP29" s="86"/>
      <c r="BQ29" s="86"/>
      <c r="BR29" s="54"/>
      <c r="BS29" s="110"/>
      <c r="BT29" s="87"/>
      <c r="BU29" s="87"/>
      <c r="BV29" s="87"/>
      <c r="BW29" s="87"/>
      <c r="BX29" s="86"/>
      <c r="BY29" s="87"/>
      <c r="BZ29" s="86"/>
      <c r="CA29" s="86"/>
      <c r="CB29" s="86"/>
      <c r="CC29" s="87"/>
      <c r="CD29" s="87"/>
      <c r="CE29" s="86"/>
      <c r="CF29" s="86"/>
      <c r="CG29" s="86"/>
      <c r="CH29" s="54"/>
      <c r="CI29" s="54"/>
      <c r="CJ29" s="54"/>
      <c r="CK29" s="54"/>
      <c r="CL29" s="54"/>
      <c r="CM29" s="54"/>
      <c r="CN29" s="54"/>
      <c r="CO29" s="54"/>
      <c r="CP29" s="54"/>
      <c r="CQ29" s="54"/>
    </row>
    <row r="30" spans="1:95" ht="11.15" customHeight="1">
      <c r="A30" s="47" t="s">
        <v>144</v>
      </c>
      <c r="B30" s="227">
        <v>15159</v>
      </c>
      <c r="D30" s="227">
        <v>4468</v>
      </c>
      <c r="E30" s="227"/>
      <c r="F30" s="227">
        <v>3194</v>
      </c>
      <c r="G30" s="77"/>
      <c r="H30" s="227">
        <v>7497</v>
      </c>
      <c r="I30" s="227"/>
      <c r="J30" s="227">
        <v>6940</v>
      </c>
      <c r="L30" s="228">
        <v>2824</v>
      </c>
      <c r="M30" s="228"/>
      <c r="N30" s="228">
        <v>1558</v>
      </c>
      <c r="O30" s="228"/>
      <c r="P30" s="228">
        <v>2558</v>
      </c>
      <c r="Q30" s="228"/>
      <c r="R30" s="228">
        <v>8219</v>
      </c>
      <c r="S30" s="228"/>
      <c r="T30" s="228">
        <v>1644</v>
      </c>
      <c r="U30" s="228"/>
      <c r="V30" s="228">
        <v>1636</v>
      </c>
      <c r="W30" s="228"/>
      <c r="X30" s="228">
        <v>4939</v>
      </c>
      <c r="Y30" s="74"/>
      <c r="Z30" s="225"/>
      <c r="AA30" s="463"/>
      <c r="AB30" s="225"/>
      <c r="AC30" s="463"/>
      <c r="AD30" s="225"/>
      <c r="AE30" s="463"/>
      <c r="AF30" s="79"/>
      <c r="AG30" s="86"/>
      <c r="AH30" s="225"/>
      <c r="AI30" s="87"/>
      <c r="AJ30" s="79"/>
      <c r="AK30" s="79"/>
      <c r="AL30" s="79"/>
      <c r="AM30" s="79"/>
      <c r="AN30" s="687"/>
      <c r="AO30" s="86"/>
      <c r="AP30" s="86"/>
      <c r="AQ30" s="86"/>
      <c r="AR30" s="86"/>
      <c r="AS30" s="86"/>
      <c r="AT30" s="86"/>
      <c r="AU30" s="54"/>
      <c r="AV30" s="54"/>
      <c r="AW30" s="54"/>
      <c r="AX30" s="87"/>
      <c r="AY30" s="86"/>
      <c r="AZ30" s="86"/>
      <c r="BA30" s="86"/>
      <c r="BB30" s="86"/>
      <c r="BC30" s="74"/>
      <c r="BD30" s="86"/>
      <c r="BE30" s="87"/>
      <c r="BF30" s="87"/>
      <c r="BG30" s="87"/>
      <c r="BH30" s="86"/>
      <c r="BI30" s="86"/>
      <c r="BJ30" s="86"/>
      <c r="BK30" s="86"/>
      <c r="BL30" s="86"/>
      <c r="BM30" s="87"/>
      <c r="BN30" s="86"/>
      <c r="BO30" s="86"/>
      <c r="BP30" s="86"/>
      <c r="BQ30" s="86"/>
      <c r="BR30" s="54"/>
      <c r="BS30" s="74"/>
      <c r="BT30" s="86"/>
      <c r="BU30" s="87"/>
      <c r="BV30" s="87"/>
      <c r="BW30" s="87"/>
      <c r="BX30" s="86"/>
      <c r="BY30" s="86"/>
      <c r="BZ30" s="86"/>
      <c r="CA30" s="86"/>
      <c r="CB30" s="86"/>
      <c r="CC30" s="87"/>
      <c r="CD30" s="86"/>
      <c r="CE30" s="86"/>
      <c r="CF30" s="86"/>
      <c r="CG30" s="86"/>
      <c r="CH30" s="54"/>
      <c r="CI30" s="54"/>
      <c r="CJ30" s="54"/>
      <c r="CK30" s="54"/>
      <c r="CL30" s="54"/>
      <c r="CM30" s="54"/>
      <c r="CN30" s="54"/>
      <c r="CO30" s="54"/>
      <c r="CP30" s="54"/>
      <c r="CQ30" s="54"/>
    </row>
    <row r="31" spans="1:95" ht="7.75" customHeight="1">
      <c r="B31" s="228"/>
      <c r="D31" s="228"/>
      <c r="E31" s="228"/>
      <c r="F31" s="84"/>
      <c r="G31" s="228"/>
      <c r="H31" s="228"/>
      <c r="I31" s="226"/>
      <c r="J31" s="228"/>
      <c r="L31" s="227"/>
      <c r="M31" s="227"/>
      <c r="N31" s="227"/>
      <c r="O31" s="227"/>
      <c r="P31" s="227"/>
      <c r="Q31" s="227"/>
      <c r="R31" s="227"/>
      <c r="S31" s="227"/>
      <c r="T31" s="227"/>
      <c r="U31" s="227"/>
      <c r="V31" s="227"/>
      <c r="W31" s="227"/>
      <c r="X31" s="227"/>
      <c r="Y31" s="74"/>
      <c r="Z31" s="225"/>
      <c r="AA31" s="463"/>
      <c r="AB31" s="225"/>
      <c r="AC31" s="463"/>
      <c r="AD31" s="225"/>
      <c r="AE31" s="463"/>
      <c r="AF31" s="79"/>
      <c r="AG31" s="86"/>
      <c r="AH31" s="225"/>
      <c r="AI31" s="78"/>
      <c r="AJ31" s="79"/>
      <c r="AK31" s="79"/>
      <c r="AL31" s="79"/>
      <c r="AM31" s="79"/>
      <c r="AN31" s="687"/>
      <c r="AO31" s="79"/>
      <c r="AP31" s="78"/>
      <c r="AQ31" s="78"/>
      <c r="AR31" s="78"/>
      <c r="AS31" s="78"/>
      <c r="AT31" s="78"/>
      <c r="AU31" s="78"/>
      <c r="AV31" s="78"/>
      <c r="AW31" s="78"/>
      <c r="AX31" s="78"/>
      <c r="AY31" s="78"/>
      <c r="AZ31" s="78"/>
      <c r="BA31" s="78"/>
      <c r="BB31" s="78"/>
      <c r="BC31" s="74"/>
      <c r="BD31" s="78"/>
      <c r="BE31" s="79"/>
      <c r="BF31" s="79"/>
      <c r="BG31" s="79"/>
      <c r="BH31" s="78"/>
      <c r="BI31" s="78"/>
      <c r="BJ31" s="78"/>
      <c r="BK31" s="78"/>
      <c r="BL31" s="78"/>
      <c r="BM31" s="78"/>
      <c r="BN31" s="78"/>
      <c r="BO31" s="78"/>
      <c r="BP31" s="78"/>
      <c r="BQ31" s="78"/>
      <c r="BR31" s="54"/>
      <c r="BS31" s="74"/>
      <c r="BT31" s="78"/>
      <c r="BU31" s="79"/>
      <c r="BV31" s="79"/>
      <c r="BW31" s="79"/>
      <c r="BX31" s="78"/>
      <c r="BY31" s="78"/>
      <c r="BZ31" s="78"/>
      <c r="CA31" s="78"/>
      <c r="CB31" s="78"/>
      <c r="CC31" s="78"/>
      <c r="CD31" s="78"/>
      <c r="CE31" s="78"/>
      <c r="CF31" s="78"/>
      <c r="CG31" s="78"/>
      <c r="CH31" s="54"/>
      <c r="CI31" s="54"/>
      <c r="CJ31" s="54"/>
      <c r="CK31" s="54"/>
      <c r="CL31" s="54"/>
      <c r="CM31" s="54"/>
      <c r="CN31" s="54"/>
      <c r="CO31" s="54"/>
      <c r="CP31" s="54"/>
      <c r="CQ31" s="54"/>
    </row>
    <row r="32" spans="1:95" ht="11.15" customHeight="1">
      <c r="A32" s="47" t="s">
        <v>145</v>
      </c>
      <c r="B32" s="227">
        <v>15073</v>
      </c>
      <c r="D32" s="227">
        <v>2690</v>
      </c>
      <c r="E32" s="227"/>
      <c r="F32" s="227">
        <v>3475</v>
      </c>
      <c r="G32" s="77"/>
      <c r="H32" s="227">
        <v>8908</v>
      </c>
      <c r="I32" s="227"/>
      <c r="J32" s="227">
        <v>5578</v>
      </c>
      <c r="L32" s="227">
        <v>1437</v>
      </c>
      <c r="M32" s="227"/>
      <c r="N32" s="227">
        <v>1374</v>
      </c>
      <c r="O32" s="227"/>
      <c r="P32" s="227">
        <v>2767</v>
      </c>
      <c r="Q32" s="227"/>
      <c r="R32" s="227">
        <v>9495</v>
      </c>
      <c r="S32" s="227"/>
      <c r="T32" s="227">
        <v>1253</v>
      </c>
      <c r="U32" s="227"/>
      <c r="V32" s="227">
        <v>2101</v>
      </c>
      <c r="W32" s="227"/>
      <c r="X32" s="227">
        <v>6141</v>
      </c>
      <c r="Y32" s="74"/>
      <c r="Z32" s="225"/>
      <c r="AA32" s="463"/>
      <c r="AB32" s="225"/>
      <c r="AC32" s="463"/>
      <c r="AD32" s="225"/>
      <c r="AE32" s="463"/>
      <c r="AF32" s="79"/>
      <c r="AG32" s="87"/>
      <c r="AH32" s="225"/>
      <c r="AI32" s="86"/>
      <c r="AJ32" s="79"/>
      <c r="AK32" s="79"/>
      <c r="AL32" s="79"/>
      <c r="AM32" s="79"/>
      <c r="AN32" s="687"/>
      <c r="AO32" s="87"/>
      <c r="AP32" s="87"/>
      <c r="AQ32" s="87"/>
      <c r="AR32" s="87"/>
      <c r="AS32" s="86"/>
      <c r="AT32" s="87"/>
      <c r="AU32" s="86"/>
      <c r="AV32" s="87"/>
      <c r="AW32" s="87"/>
      <c r="AX32" s="86"/>
      <c r="AY32" s="87"/>
      <c r="AZ32" s="86"/>
      <c r="BA32" s="87"/>
      <c r="BB32" s="87"/>
      <c r="BC32" s="110"/>
      <c r="BD32" s="87"/>
      <c r="BE32" s="87"/>
      <c r="BF32" s="87"/>
      <c r="BG32" s="87"/>
      <c r="BH32" s="86"/>
      <c r="BI32" s="87"/>
      <c r="BJ32" s="86"/>
      <c r="BK32" s="86"/>
      <c r="BL32" s="86"/>
      <c r="BM32" s="86"/>
      <c r="BN32" s="87"/>
      <c r="BO32" s="86"/>
      <c r="BP32" s="86"/>
      <c r="BQ32" s="86"/>
      <c r="BR32" s="54"/>
      <c r="BS32" s="110"/>
      <c r="BT32" s="87"/>
      <c r="BU32" s="87"/>
      <c r="BV32" s="87"/>
      <c r="BW32" s="87"/>
      <c r="BX32" s="86"/>
      <c r="BY32" s="87"/>
      <c r="BZ32" s="86"/>
      <c r="CA32" s="86"/>
      <c r="CB32" s="86"/>
      <c r="CC32" s="86"/>
      <c r="CD32" s="87"/>
      <c r="CE32" s="86"/>
      <c r="CF32" s="86"/>
      <c r="CG32" s="86"/>
      <c r="CH32" s="54"/>
      <c r="CI32" s="54"/>
      <c r="CJ32" s="54"/>
      <c r="CK32" s="54"/>
      <c r="CL32" s="54"/>
      <c r="CM32" s="54"/>
      <c r="CN32" s="54"/>
      <c r="CO32" s="54"/>
      <c r="CP32" s="54"/>
      <c r="CQ32" s="54"/>
    </row>
    <row r="33" spans="1:95" ht="11.15" customHeight="1">
      <c r="A33" s="90" t="s">
        <v>5</v>
      </c>
      <c r="B33" s="84">
        <v>8817</v>
      </c>
      <c r="D33" s="84">
        <v>1776</v>
      </c>
      <c r="E33" s="84"/>
      <c r="F33" s="84">
        <v>2230</v>
      </c>
      <c r="G33" s="84"/>
      <c r="H33" s="84">
        <v>4811</v>
      </c>
      <c r="I33" s="84"/>
      <c r="J33" s="84">
        <v>3745</v>
      </c>
      <c r="L33" s="84">
        <v>1021</v>
      </c>
      <c r="M33" s="84"/>
      <c r="N33" s="84">
        <v>1021</v>
      </c>
      <c r="O33" s="84"/>
      <c r="P33" s="84">
        <v>1703</v>
      </c>
      <c r="Q33" s="84"/>
      <c r="R33" s="84">
        <v>5072</v>
      </c>
      <c r="S33" s="84"/>
      <c r="T33" s="84">
        <v>755</v>
      </c>
      <c r="U33" s="84"/>
      <c r="V33" s="84">
        <v>1209</v>
      </c>
      <c r="W33" s="84"/>
      <c r="X33" s="84">
        <v>3108</v>
      </c>
      <c r="Y33" s="110"/>
      <c r="Z33" s="225"/>
      <c r="AA33" s="463"/>
      <c r="AB33" s="225"/>
      <c r="AC33" s="463"/>
      <c r="AD33" s="225"/>
      <c r="AE33" s="463"/>
      <c r="AF33" s="79"/>
      <c r="AG33" s="86"/>
      <c r="AH33" s="225"/>
      <c r="AI33" s="86"/>
      <c r="AJ33" s="79"/>
      <c r="AK33" s="79"/>
      <c r="AL33" s="79"/>
      <c r="AM33" s="79"/>
      <c r="AN33" s="687"/>
      <c r="AO33" s="86"/>
      <c r="AP33" s="86"/>
      <c r="AQ33" s="86"/>
      <c r="AR33" s="86"/>
      <c r="AS33" s="86"/>
      <c r="AT33" s="86"/>
      <c r="AU33" s="86"/>
      <c r="AV33" s="86"/>
      <c r="AW33" s="86"/>
      <c r="AX33" s="86"/>
      <c r="AY33" s="86"/>
      <c r="AZ33" s="86"/>
      <c r="BA33" s="86"/>
      <c r="BB33" s="86"/>
      <c r="BC33" s="110"/>
      <c r="BD33" s="86"/>
      <c r="BE33" s="87"/>
      <c r="BF33" s="87"/>
      <c r="BG33" s="87"/>
      <c r="BH33" s="86"/>
      <c r="BI33" s="86"/>
      <c r="BJ33" s="86"/>
      <c r="BK33" s="86"/>
      <c r="BL33" s="86"/>
      <c r="BM33" s="86"/>
      <c r="BN33" s="86"/>
      <c r="BO33" s="86"/>
      <c r="BP33" s="86"/>
      <c r="BQ33" s="86"/>
      <c r="BR33" s="54"/>
      <c r="BS33" s="110"/>
      <c r="BT33" s="86"/>
      <c r="BU33" s="87"/>
      <c r="BV33" s="87"/>
      <c r="BW33" s="87"/>
      <c r="BX33" s="86"/>
      <c r="BY33" s="86"/>
      <c r="BZ33" s="86"/>
      <c r="CA33" s="86"/>
      <c r="CB33" s="86"/>
      <c r="CC33" s="86"/>
      <c r="CD33" s="86"/>
      <c r="CE33" s="86"/>
      <c r="CF33" s="86"/>
      <c r="CG33" s="86"/>
      <c r="CH33" s="54"/>
      <c r="CI33" s="54"/>
      <c r="CJ33" s="54"/>
      <c r="CK33" s="54"/>
      <c r="CL33" s="54"/>
      <c r="CM33" s="54"/>
      <c r="CN33" s="54"/>
      <c r="CO33" s="54"/>
      <c r="CP33" s="54"/>
      <c r="CQ33" s="54"/>
    </row>
    <row r="34" spans="1:95" ht="11.15" customHeight="1">
      <c r="A34" s="90" t="s">
        <v>6</v>
      </c>
      <c r="B34" s="84">
        <v>6256</v>
      </c>
      <c r="D34" s="84">
        <v>914</v>
      </c>
      <c r="E34" s="84"/>
      <c r="F34" s="84">
        <v>1245</v>
      </c>
      <c r="G34" s="84"/>
      <c r="H34" s="84">
        <v>4097</v>
      </c>
      <c r="I34" s="226"/>
      <c r="J34" s="84">
        <v>1833</v>
      </c>
      <c r="L34" s="84">
        <v>416</v>
      </c>
      <c r="M34" s="84"/>
      <c r="N34" s="84">
        <v>353</v>
      </c>
      <c r="O34" s="84"/>
      <c r="P34" s="84">
        <v>1064</v>
      </c>
      <c r="Q34" s="84"/>
      <c r="R34" s="84">
        <v>4423</v>
      </c>
      <c r="S34" s="84"/>
      <c r="T34" s="84">
        <v>498</v>
      </c>
      <c r="U34" s="84"/>
      <c r="V34" s="84">
        <v>892</v>
      </c>
      <c r="W34" s="84"/>
      <c r="X34" s="84">
        <v>3033</v>
      </c>
      <c r="Y34" s="74"/>
      <c r="Z34" s="225"/>
      <c r="AA34" s="463"/>
      <c r="AB34" s="225"/>
      <c r="AC34" s="463"/>
      <c r="AD34" s="225"/>
      <c r="AE34" s="463"/>
      <c r="AF34" s="79"/>
      <c r="AG34" s="86"/>
      <c r="AH34" s="225"/>
      <c r="AI34" s="78"/>
      <c r="AJ34" s="79"/>
      <c r="AK34" s="79"/>
      <c r="AL34" s="79"/>
      <c r="AM34" s="79"/>
      <c r="AN34" s="687"/>
      <c r="AO34" s="79"/>
      <c r="AP34" s="78"/>
      <c r="AQ34" s="78"/>
      <c r="AR34" s="78"/>
      <c r="AS34" s="78"/>
      <c r="AT34" s="78"/>
      <c r="AU34" s="78"/>
      <c r="AV34" s="78"/>
      <c r="AW34" s="78"/>
      <c r="AX34" s="78"/>
      <c r="AY34" s="78"/>
      <c r="AZ34" s="78"/>
      <c r="BA34" s="78"/>
      <c r="BB34" s="78"/>
      <c r="BC34" s="74"/>
      <c r="BD34" s="78"/>
      <c r="BE34" s="79"/>
      <c r="BF34" s="79"/>
      <c r="BG34" s="79"/>
      <c r="BH34" s="78"/>
      <c r="BI34" s="78"/>
      <c r="BJ34" s="78"/>
      <c r="BK34" s="78"/>
      <c r="BL34" s="78"/>
      <c r="BM34" s="78"/>
      <c r="BN34" s="78"/>
      <c r="BO34" s="78"/>
      <c r="BP34" s="78"/>
      <c r="BQ34" s="78"/>
      <c r="BR34" s="54"/>
      <c r="BS34" s="74"/>
      <c r="BT34" s="78"/>
      <c r="BU34" s="79"/>
      <c r="BV34" s="79"/>
      <c r="BW34" s="79"/>
      <c r="BX34" s="78"/>
      <c r="BY34" s="78"/>
      <c r="BZ34" s="78"/>
      <c r="CA34" s="78"/>
      <c r="CB34" s="78"/>
      <c r="CC34" s="78"/>
      <c r="CD34" s="78"/>
      <c r="CE34" s="78"/>
      <c r="CF34" s="78"/>
      <c r="CG34" s="78"/>
      <c r="CH34" s="54"/>
      <c r="CI34" s="54"/>
      <c r="CJ34" s="54"/>
      <c r="CK34" s="54"/>
      <c r="CL34" s="54"/>
      <c r="CM34" s="54"/>
      <c r="CN34" s="54"/>
      <c r="CO34" s="54"/>
      <c r="CP34" s="54"/>
      <c r="CQ34" s="54"/>
    </row>
    <row r="35" spans="1:95" ht="7.75" customHeight="1">
      <c r="B35" s="84"/>
      <c r="D35" s="84"/>
      <c r="E35" s="84"/>
      <c r="F35" s="84"/>
      <c r="G35" s="84"/>
      <c r="H35" s="84"/>
      <c r="I35" s="226"/>
      <c r="J35" s="84"/>
      <c r="L35" s="227"/>
      <c r="M35" s="227"/>
      <c r="N35" s="227"/>
      <c r="O35" s="227"/>
      <c r="P35" s="227"/>
      <c r="Q35" s="227"/>
      <c r="R35" s="227"/>
      <c r="S35" s="227"/>
      <c r="T35" s="227"/>
      <c r="U35" s="227"/>
      <c r="V35" s="227"/>
      <c r="W35" s="227"/>
      <c r="X35" s="227"/>
      <c r="Y35" s="110"/>
      <c r="Z35" s="225"/>
      <c r="AA35" s="463"/>
      <c r="AB35" s="225"/>
      <c r="AC35" s="463"/>
      <c r="AD35" s="225"/>
      <c r="AE35" s="463"/>
      <c r="AF35" s="79"/>
      <c r="AG35" s="87"/>
      <c r="AH35" s="225"/>
      <c r="AI35" s="86"/>
      <c r="AJ35" s="79"/>
      <c r="AK35" s="79"/>
      <c r="AL35" s="79"/>
      <c r="AM35" s="79"/>
      <c r="AN35" s="687"/>
      <c r="AO35" s="87"/>
      <c r="AP35" s="87"/>
      <c r="AQ35" s="87"/>
      <c r="AR35" s="87"/>
      <c r="AS35" s="86"/>
      <c r="AT35" s="87"/>
      <c r="AU35" s="86"/>
      <c r="AV35" s="87"/>
      <c r="AW35" s="87"/>
      <c r="AX35" s="86"/>
      <c r="AY35" s="87"/>
      <c r="AZ35" s="86"/>
      <c r="BA35" s="87"/>
      <c r="BB35" s="87"/>
      <c r="BC35" s="110"/>
      <c r="BD35" s="87"/>
      <c r="BE35" s="87"/>
      <c r="BF35" s="87"/>
      <c r="BG35" s="87"/>
      <c r="BH35" s="86"/>
      <c r="BI35" s="87"/>
      <c r="BJ35" s="86"/>
      <c r="BK35" s="86"/>
      <c r="BL35" s="86"/>
      <c r="BM35" s="86"/>
      <c r="BN35" s="87"/>
      <c r="BO35" s="86"/>
      <c r="BP35" s="86"/>
      <c r="BQ35" s="86"/>
      <c r="BR35" s="54"/>
      <c r="BS35" s="110"/>
      <c r="BT35" s="87"/>
      <c r="BU35" s="87"/>
      <c r="BV35" s="87"/>
      <c r="BW35" s="87"/>
      <c r="BX35" s="86"/>
      <c r="BY35" s="87"/>
      <c r="BZ35" s="86"/>
      <c r="CA35" s="86"/>
      <c r="CB35" s="86"/>
      <c r="CC35" s="86"/>
      <c r="CD35" s="87"/>
      <c r="CE35" s="86"/>
      <c r="CF35" s="86"/>
      <c r="CG35" s="86"/>
      <c r="CH35" s="54"/>
      <c r="CI35" s="54"/>
      <c r="CJ35" s="54"/>
      <c r="CK35" s="54"/>
      <c r="CL35" s="54"/>
      <c r="CM35" s="54"/>
      <c r="CN35" s="54"/>
      <c r="CO35" s="54"/>
      <c r="CP35" s="54"/>
      <c r="CQ35" s="54"/>
    </row>
    <row r="36" spans="1:95" ht="11.15" customHeight="1">
      <c r="A36" s="47" t="s">
        <v>148</v>
      </c>
      <c r="B36" s="227">
        <v>1676</v>
      </c>
      <c r="D36" s="227">
        <v>257</v>
      </c>
      <c r="E36" s="227"/>
      <c r="F36" s="227">
        <v>288</v>
      </c>
      <c r="G36" s="227"/>
      <c r="H36" s="227">
        <v>1131</v>
      </c>
      <c r="I36" s="227"/>
      <c r="J36" s="227">
        <v>755</v>
      </c>
      <c r="L36" s="227">
        <v>191</v>
      </c>
      <c r="M36" s="227"/>
      <c r="N36" s="227">
        <v>154</v>
      </c>
      <c r="O36" s="227"/>
      <c r="P36" s="227">
        <v>410</v>
      </c>
      <c r="Q36" s="227"/>
      <c r="R36" s="227">
        <v>921</v>
      </c>
      <c r="S36" s="227"/>
      <c r="T36" s="227">
        <v>66</v>
      </c>
      <c r="U36" s="227"/>
      <c r="V36" s="227">
        <v>134</v>
      </c>
      <c r="W36" s="227"/>
      <c r="X36" s="227">
        <v>721</v>
      </c>
      <c r="Y36" s="110"/>
      <c r="Z36" s="225"/>
      <c r="AA36" s="463"/>
      <c r="AB36" s="225"/>
      <c r="AC36" s="463"/>
      <c r="AD36" s="225"/>
      <c r="AE36" s="463"/>
      <c r="AF36" s="79"/>
      <c r="AG36" s="87"/>
      <c r="AH36" s="225"/>
      <c r="AI36" s="86"/>
      <c r="AJ36" s="79"/>
      <c r="AK36" s="79"/>
      <c r="AL36" s="79"/>
      <c r="AM36" s="79"/>
      <c r="AN36" s="687"/>
      <c r="AO36" s="87"/>
      <c r="AP36" s="87"/>
      <c r="AQ36" s="87"/>
      <c r="AR36" s="87"/>
      <c r="AS36" s="86"/>
      <c r="AT36" s="87"/>
      <c r="AU36" s="86"/>
      <c r="AV36" s="87"/>
      <c r="AW36" s="87"/>
      <c r="AX36" s="86"/>
      <c r="AY36" s="87"/>
      <c r="AZ36" s="86"/>
      <c r="BA36" s="87"/>
      <c r="BB36" s="87"/>
      <c r="BC36" s="110"/>
      <c r="BD36" s="87"/>
      <c r="BE36" s="87"/>
      <c r="BF36" s="87"/>
      <c r="BG36" s="87"/>
      <c r="BH36" s="86"/>
      <c r="BI36" s="87"/>
      <c r="BJ36" s="86"/>
      <c r="BK36" s="86"/>
      <c r="BL36" s="86"/>
      <c r="BM36" s="86"/>
      <c r="BN36" s="87"/>
      <c r="BO36" s="86"/>
      <c r="BP36" s="86"/>
      <c r="BQ36" s="86"/>
      <c r="BR36" s="54"/>
      <c r="BS36" s="110"/>
      <c r="BT36" s="87"/>
      <c r="BU36" s="87"/>
      <c r="BV36" s="87"/>
      <c r="BW36" s="87"/>
      <c r="BX36" s="86"/>
      <c r="BY36" s="87"/>
      <c r="BZ36" s="86"/>
      <c r="CA36" s="86"/>
      <c r="CB36" s="86"/>
      <c r="CC36" s="86"/>
      <c r="CD36" s="87"/>
      <c r="CE36" s="86"/>
      <c r="CF36" s="86"/>
      <c r="CG36" s="86"/>
      <c r="CH36" s="54"/>
      <c r="CI36" s="54"/>
      <c r="CJ36" s="54"/>
      <c r="CK36" s="54"/>
      <c r="CL36" s="54"/>
      <c r="CM36" s="54"/>
      <c r="CN36" s="54"/>
      <c r="CO36" s="54"/>
      <c r="CP36" s="54"/>
      <c r="CQ36" s="54"/>
    </row>
    <row r="37" spans="1:95" ht="5.4" customHeight="1">
      <c r="A37" s="47"/>
      <c r="B37" s="227"/>
      <c r="D37" s="227"/>
      <c r="E37" s="227"/>
      <c r="F37" s="227"/>
      <c r="G37" s="227"/>
      <c r="H37" s="227"/>
      <c r="I37" s="212"/>
      <c r="J37" s="227"/>
      <c r="L37" s="227"/>
      <c r="M37" s="227"/>
      <c r="N37" s="227"/>
      <c r="O37" s="227"/>
      <c r="P37" s="227"/>
      <c r="Q37" s="227"/>
      <c r="R37" s="227"/>
      <c r="S37" s="227"/>
      <c r="T37" s="227"/>
      <c r="U37" s="227"/>
      <c r="V37" s="227"/>
      <c r="W37" s="227"/>
      <c r="X37" s="227"/>
      <c r="Y37" s="74"/>
      <c r="Z37" s="225"/>
      <c r="AA37" s="463"/>
      <c r="AB37" s="225"/>
      <c r="AC37" s="463"/>
      <c r="AD37" s="225"/>
      <c r="AE37" s="463"/>
      <c r="AF37" s="79"/>
      <c r="AG37" s="86"/>
      <c r="AH37" s="225"/>
      <c r="AI37" s="86"/>
      <c r="AJ37" s="79"/>
      <c r="AK37" s="79"/>
      <c r="AL37" s="79"/>
      <c r="AM37" s="79"/>
      <c r="AN37" s="687"/>
      <c r="AO37" s="86"/>
      <c r="AP37" s="86"/>
      <c r="AQ37" s="86"/>
      <c r="AR37" s="86"/>
      <c r="AS37" s="86"/>
      <c r="AT37" s="86"/>
      <c r="AU37" s="86"/>
      <c r="AV37" s="86"/>
      <c r="AW37" s="86"/>
      <c r="AX37" s="86"/>
      <c r="AY37" s="86"/>
      <c r="AZ37" s="86"/>
      <c r="BA37" s="86"/>
      <c r="BB37" s="86"/>
      <c r="BC37" s="74"/>
      <c r="BD37" s="86"/>
      <c r="BE37" s="87"/>
      <c r="BF37" s="87"/>
      <c r="BG37" s="87"/>
      <c r="BH37" s="86"/>
      <c r="BI37" s="86"/>
      <c r="BJ37" s="86"/>
      <c r="BK37" s="86"/>
      <c r="BL37" s="86"/>
      <c r="BM37" s="86"/>
      <c r="BN37" s="86"/>
      <c r="BO37" s="86"/>
      <c r="BP37" s="86"/>
      <c r="BQ37" s="86"/>
      <c r="BR37" s="54"/>
      <c r="BS37" s="74"/>
      <c r="BT37" s="86"/>
      <c r="BU37" s="87"/>
      <c r="BV37" s="87"/>
      <c r="BW37" s="87"/>
      <c r="BX37" s="86"/>
      <c r="BY37" s="86"/>
      <c r="BZ37" s="86"/>
      <c r="CA37" s="86"/>
      <c r="CB37" s="86"/>
      <c r="CC37" s="86"/>
      <c r="CD37" s="86"/>
      <c r="CE37" s="86"/>
      <c r="CF37" s="86"/>
      <c r="CG37" s="86"/>
      <c r="CH37" s="54"/>
      <c r="CI37" s="54"/>
      <c r="CJ37" s="54"/>
      <c r="CK37" s="54"/>
      <c r="CL37" s="54"/>
      <c r="CM37" s="54"/>
      <c r="CN37" s="54"/>
      <c r="CO37" s="54"/>
      <c r="CP37" s="54"/>
      <c r="CQ37" s="54"/>
    </row>
    <row r="38" spans="1:95" ht="11.15" customHeight="1">
      <c r="A38" s="47" t="s">
        <v>149</v>
      </c>
      <c r="B38" s="227">
        <v>8986</v>
      </c>
      <c r="D38" s="227">
        <v>1932</v>
      </c>
      <c r="E38" s="227"/>
      <c r="F38" s="227">
        <v>2031</v>
      </c>
      <c r="G38" s="77"/>
      <c r="H38" s="227">
        <v>5023</v>
      </c>
      <c r="I38" s="227"/>
      <c r="J38" s="227">
        <v>4078</v>
      </c>
      <c r="L38" s="227">
        <v>1212</v>
      </c>
      <c r="M38" s="227"/>
      <c r="N38" s="227">
        <v>1064</v>
      </c>
      <c r="O38" s="227"/>
      <c r="P38" s="227">
        <v>1802</v>
      </c>
      <c r="Q38" s="227"/>
      <c r="R38" s="227">
        <v>4908</v>
      </c>
      <c r="S38" s="227"/>
      <c r="T38" s="227">
        <v>720</v>
      </c>
      <c r="U38" s="227"/>
      <c r="V38" s="227">
        <v>967</v>
      </c>
      <c r="W38" s="227"/>
      <c r="X38" s="227">
        <v>3221</v>
      </c>
      <c r="Y38" s="74"/>
      <c r="Z38" s="225"/>
      <c r="AA38" s="463"/>
      <c r="AB38" s="225"/>
      <c r="AC38" s="463"/>
      <c r="AD38" s="225"/>
      <c r="AE38" s="463"/>
      <c r="AF38" s="79"/>
      <c r="AG38" s="86"/>
      <c r="AH38" s="225"/>
      <c r="AI38" s="78"/>
      <c r="AJ38" s="79"/>
      <c r="AK38" s="79"/>
      <c r="AL38" s="79"/>
      <c r="AM38" s="79"/>
      <c r="AN38" s="687"/>
      <c r="AO38" s="79"/>
      <c r="AP38" s="78"/>
      <c r="AQ38" s="78"/>
      <c r="AR38" s="78"/>
      <c r="AS38" s="78"/>
      <c r="AT38" s="78"/>
      <c r="AU38" s="78"/>
      <c r="AV38" s="78"/>
      <c r="AW38" s="78"/>
      <c r="AX38" s="78"/>
      <c r="AY38" s="78"/>
      <c r="AZ38" s="78"/>
      <c r="BA38" s="78"/>
      <c r="BB38" s="78"/>
      <c r="BC38" s="74"/>
      <c r="BD38" s="78"/>
      <c r="BE38" s="79"/>
      <c r="BF38" s="79"/>
      <c r="BG38" s="79"/>
      <c r="BH38" s="78"/>
      <c r="BI38" s="78"/>
      <c r="BJ38" s="78"/>
      <c r="BK38" s="78"/>
      <c r="BL38" s="78"/>
      <c r="BM38" s="78"/>
      <c r="BN38" s="78"/>
      <c r="BO38" s="78"/>
      <c r="BP38" s="78"/>
      <c r="BQ38" s="78"/>
      <c r="BR38" s="54"/>
      <c r="BS38" s="74"/>
      <c r="BT38" s="78"/>
      <c r="BU38" s="79"/>
      <c r="BV38" s="79"/>
      <c r="BW38" s="79"/>
      <c r="BX38" s="78"/>
      <c r="BY38" s="78"/>
      <c r="BZ38" s="78"/>
      <c r="CA38" s="78"/>
      <c r="CB38" s="78"/>
      <c r="CC38" s="78"/>
      <c r="CD38" s="78"/>
      <c r="CE38" s="78"/>
      <c r="CF38" s="78"/>
      <c r="CG38" s="78"/>
      <c r="CH38" s="54"/>
      <c r="CI38" s="54"/>
      <c r="CJ38" s="54"/>
      <c r="CK38" s="54"/>
      <c r="CL38" s="54"/>
      <c r="CM38" s="54"/>
      <c r="CN38" s="54"/>
      <c r="CO38" s="54"/>
      <c r="CP38" s="54"/>
      <c r="CQ38" s="54"/>
    </row>
    <row r="39" spans="1:95" ht="11.15" customHeight="1">
      <c r="A39" s="90" t="s">
        <v>7</v>
      </c>
      <c r="B39" s="84">
        <v>2533</v>
      </c>
      <c r="D39" s="84">
        <v>600</v>
      </c>
      <c r="E39" s="84"/>
      <c r="F39" s="84">
        <v>536</v>
      </c>
      <c r="G39" s="84"/>
      <c r="H39" s="84">
        <v>1397</v>
      </c>
      <c r="I39" s="84"/>
      <c r="J39" s="84">
        <v>1222</v>
      </c>
      <c r="L39" s="84">
        <v>397</v>
      </c>
      <c r="M39" s="84"/>
      <c r="N39" s="84">
        <v>286</v>
      </c>
      <c r="O39" s="84"/>
      <c r="P39" s="84">
        <v>539</v>
      </c>
      <c r="Q39" s="84"/>
      <c r="R39" s="84">
        <v>1311</v>
      </c>
      <c r="S39" s="84"/>
      <c r="T39" s="84">
        <v>203</v>
      </c>
      <c r="U39" s="84"/>
      <c r="V39" s="84">
        <v>250</v>
      </c>
      <c r="W39" s="84"/>
      <c r="X39" s="84">
        <v>858</v>
      </c>
      <c r="Y39" s="110"/>
      <c r="Z39" s="225"/>
      <c r="AA39" s="463"/>
      <c r="AB39" s="225"/>
      <c r="AC39" s="463"/>
      <c r="AD39" s="225"/>
      <c r="AE39" s="463"/>
      <c r="AF39" s="79"/>
      <c r="AG39" s="87"/>
      <c r="AH39" s="225"/>
      <c r="AI39" s="86"/>
      <c r="AJ39" s="79"/>
      <c r="AK39" s="79"/>
      <c r="AL39" s="79"/>
      <c r="AM39" s="79"/>
      <c r="AN39" s="687"/>
      <c r="AO39" s="87"/>
      <c r="AP39" s="87"/>
      <c r="AQ39" s="87"/>
      <c r="AR39" s="87"/>
      <c r="AS39" s="86"/>
      <c r="AT39" s="87"/>
      <c r="AU39" s="86"/>
      <c r="AV39" s="87"/>
      <c r="AW39" s="87"/>
      <c r="AX39" s="86"/>
      <c r="AY39" s="87"/>
      <c r="AZ39" s="86"/>
      <c r="BA39" s="87"/>
      <c r="BB39" s="87"/>
      <c r="BC39" s="110"/>
      <c r="BD39" s="87"/>
      <c r="BE39" s="87"/>
      <c r="BF39" s="87"/>
      <c r="BG39" s="87"/>
      <c r="BH39" s="86"/>
      <c r="BI39" s="87"/>
      <c r="BJ39" s="86"/>
      <c r="BK39" s="86"/>
      <c r="BL39" s="86"/>
      <c r="BM39" s="86"/>
      <c r="BN39" s="87"/>
      <c r="BO39" s="86"/>
      <c r="BP39" s="86"/>
      <c r="BQ39" s="86"/>
      <c r="BR39" s="54"/>
      <c r="BS39" s="110"/>
      <c r="BT39" s="87"/>
      <c r="BU39" s="87"/>
      <c r="BV39" s="87"/>
      <c r="BW39" s="87"/>
      <c r="BX39" s="86"/>
      <c r="BY39" s="87"/>
      <c r="BZ39" s="86"/>
      <c r="CA39" s="86"/>
      <c r="CB39" s="86"/>
      <c r="CC39" s="86"/>
      <c r="CD39" s="87"/>
      <c r="CE39" s="86"/>
      <c r="CF39" s="86"/>
      <c r="CG39" s="86"/>
      <c r="CH39" s="54"/>
      <c r="CI39" s="54"/>
      <c r="CJ39" s="54"/>
      <c r="CK39" s="54"/>
      <c r="CL39" s="54"/>
      <c r="CM39" s="54"/>
      <c r="CN39" s="54"/>
      <c r="CO39" s="54"/>
      <c r="CP39" s="54"/>
      <c r="CQ39" s="54"/>
    </row>
    <row r="40" spans="1:95" ht="11.15" customHeight="1">
      <c r="A40" s="90" t="s">
        <v>8</v>
      </c>
      <c r="B40" s="84">
        <v>2171</v>
      </c>
      <c r="D40" s="84">
        <v>500</v>
      </c>
      <c r="E40" s="48"/>
      <c r="F40" s="84">
        <v>568</v>
      </c>
      <c r="G40" s="48"/>
      <c r="H40" s="84">
        <v>1103</v>
      </c>
      <c r="I40" s="226"/>
      <c r="J40" s="84">
        <v>1036</v>
      </c>
      <c r="L40" s="84">
        <v>319</v>
      </c>
      <c r="M40" s="84"/>
      <c r="N40" s="84">
        <v>321</v>
      </c>
      <c r="O40" s="84"/>
      <c r="P40" s="84">
        <v>396</v>
      </c>
      <c r="Q40" s="84"/>
      <c r="R40" s="84">
        <v>1135</v>
      </c>
      <c r="S40" s="84"/>
      <c r="T40" s="84">
        <v>181</v>
      </c>
      <c r="U40" s="84"/>
      <c r="V40" s="84">
        <v>247</v>
      </c>
      <c r="W40" s="84"/>
      <c r="X40" s="84">
        <v>707</v>
      </c>
      <c r="Y40" s="74"/>
      <c r="Z40" s="225"/>
      <c r="AA40" s="463"/>
      <c r="AB40" s="225"/>
      <c r="AC40" s="463"/>
      <c r="AD40" s="225"/>
      <c r="AE40" s="463"/>
      <c r="AF40" s="79"/>
      <c r="AG40" s="86"/>
      <c r="AH40" s="225"/>
      <c r="AI40" s="86"/>
      <c r="AJ40" s="79"/>
      <c r="AK40" s="79"/>
      <c r="AL40" s="79"/>
      <c r="AM40" s="79"/>
      <c r="AN40" s="687"/>
      <c r="AO40" s="86"/>
      <c r="AP40" s="86"/>
      <c r="AQ40" s="86"/>
      <c r="AR40" s="86"/>
      <c r="AS40" s="86"/>
      <c r="AT40" s="86"/>
      <c r="AU40" s="86"/>
      <c r="AV40" s="86"/>
      <c r="AW40" s="86"/>
      <c r="AX40" s="86"/>
      <c r="AY40" s="86"/>
      <c r="AZ40" s="86"/>
      <c r="BA40" s="86"/>
      <c r="BB40" s="86"/>
      <c r="BC40" s="74"/>
      <c r="BD40" s="86"/>
      <c r="BE40" s="87"/>
      <c r="BF40" s="87"/>
      <c r="BG40" s="87"/>
      <c r="BH40" s="86"/>
      <c r="BI40" s="86"/>
      <c r="BJ40" s="86"/>
      <c r="BK40" s="86"/>
      <c r="BL40" s="86"/>
      <c r="BM40" s="86"/>
      <c r="BN40" s="86"/>
      <c r="BO40" s="86"/>
      <c r="BP40" s="86"/>
      <c r="BQ40" s="86"/>
      <c r="BR40" s="54"/>
      <c r="BS40" s="74"/>
      <c r="BT40" s="86"/>
      <c r="BU40" s="87"/>
      <c r="BV40" s="87"/>
      <c r="BW40" s="87"/>
      <c r="BX40" s="86"/>
      <c r="BY40" s="86"/>
      <c r="BZ40" s="86"/>
      <c r="CA40" s="86"/>
      <c r="CB40" s="86"/>
      <c r="CC40" s="86"/>
      <c r="CD40" s="86"/>
      <c r="CE40" s="86"/>
      <c r="CF40" s="86"/>
      <c r="CG40" s="86"/>
      <c r="CH40" s="54"/>
      <c r="CI40" s="54"/>
      <c r="CJ40" s="54"/>
      <c r="CK40" s="54"/>
      <c r="CL40" s="54"/>
      <c r="CM40" s="54"/>
      <c r="CN40" s="54"/>
      <c r="CO40" s="54"/>
      <c r="CP40" s="54"/>
      <c r="CQ40" s="54"/>
    </row>
    <row r="41" spans="1:95" ht="11.15" customHeight="1">
      <c r="A41" s="90" t="s">
        <v>9</v>
      </c>
      <c r="B41" s="84">
        <v>488</v>
      </c>
      <c r="D41" s="84">
        <v>110</v>
      </c>
      <c r="E41" s="84"/>
      <c r="F41" s="84">
        <v>121</v>
      </c>
      <c r="G41" s="84"/>
      <c r="H41" s="84">
        <v>257</v>
      </c>
      <c r="I41" s="226"/>
      <c r="J41" s="84">
        <v>235</v>
      </c>
      <c r="L41" s="84">
        <v>71</v>
      </c>
      <c r="M41" s="84"/>
      <c r="N41" s="84">
        <v>70</v>
      </c>
      <c r="O41" s="84"/>
      <c r="P41" s="84">
        <v>94</v>
      </c>
      <c r="Q41" s="84"/>
      <c r="R41" s="84">
        <v>253</v>
      </c>
      <c r="S41" s="84"/>
      <c r="T41" s="84">
        <v>39</v>
      </c>
      <c r="U41" s="84"/>
      <c r="V41" s="84">
        <v>51</v>
      </c>
      <c r="W41" s="84"/>
      <c r="X41" s="84">
        <v>163</v>
      </c>
      <c r="Y41" s="74"/>
      <c r="Z41" s="225"/>
      <c r="AA41" s="463"/>
      <c r="AB41" s="225"/>
      <c r="AC41" s="463"/>
      <c r="AD41" s="225"/>
      <c r="AE41" s="463"/>
      <c r="AF41" s="79"/>
      <c r="AG41" s="86"/>
      <c r="AH41" s="225"/>
      <c r="AI41" s="78"/>
      <c r="AJ41" s="79"/>
      <c r="AK41" s="79"/>
      <c r="AL41" s="79"/>
      <c r="AM41" s="79"/>
      <c r="AN41" s="687"/>
      <c r="AO41" s="79"/>
      <c r="AP41" s="78"/>
      <c r="AQ41" s="78"/>
      <c r="AR41" s="78"/>
      <c r="AS41" s="78"/>
      <c r="AT41" s="78"/>
      <c r="AU41" s="78"/>
      <c r="AV41" s="78"/>
      <c r="AW41" s="78"/>
      <c r="AX41" s="78"/>
      <c r="AY41" s="78"/>
      <c r="AZ41" s="78"/>
      <c r="BA41" s="78"/>
      <c r="BB41" s="78"/>
      <c r="BC41" s="74"/>
      <c r="BD41" s="78"/>
      <c r="BE41" s="79"/>
      <c r="BF41" s="79"/>
      <c r="BG41" s="79"/>
      <c r="BH41" s="78"/>
      <c r="BI41" s="78"/>
      <c r="BJ41" s="78"/>
      <c r="BK41" s="78"/>
      <c r="BL41" s="78"/>
      <c r="BM41" s="78"/>
      <c r="BN41" s="78"/>
      <c r="BO41" s="78"/>
      <c r="BP41" s="78"/>
      <c r="BQ41" s="78"/>
      <c r="BR41" s="54"/>
      <c r="BS41" s="74"/>
      <c r="BT41" s="78"/>
      <c r="BU41" s="79"/>
      <c r="BV41" s="79"/>
      <c r="BW41" s="79"/>
      <c r="BX41" s="78"/>
      <c r="BY41" s="78"/>
      <c r="BZ41" s="78"/>
      <c r="CA41" s="78"/>
      <c r="CB41" s="78"/>
      <c r="CC41" s="78"/>
      <c r="CD41" s="78"/>
      <c r="CE41" s="78"/>
      <c r="CF41" s="78"/>
      <c r="CG41" s="78"/>
      <c r="CH41" s="54"/>
      <c r="CI41" s="54"/>
      <c r="CJ41" s="54"/>
      <c r="CK41" s="54"/>
      <c r="CL41" s="54"/>
      <c r="CM41" s="54"/>
      <c r="CN41" s="54"/>
      <c r="CO41" s="54"/>
      <c r="CP41" s="54"/>
      <c r="CQ41" s="54"/>
    </row>
    <row r="42" spans="1:95" ht="11.15" customHeight="1">
      <c r="A42" s="90" t="s">
        <v>10</v>
      </c>
      <c r="B42" s="84">
        <v>1032</v>
      </c>
      <c r="D42" s="84">
        <v>168</v>
      </c>
      <c r="E42" s="84"/>
      <c r="F42" s="84">
        <v>248</v>
      </c>
      <c r="G42" s="84"/>
      <c r="H42" s="84">
        <v>616</v>
      </c>
      <c r="I42" s="226"/>
      <c r="J42" s="84">
        <v>439</v>
      </c>
      <c r="L42" s="84">
        <v>105</v>
      </c>
      <c r="M42" s="84"/>
      <c r="N42" s="84">
        <v>129</v>
      </c>
      <c r="O42" s="84"/>
      <c r="P42" s="84">
        <v>205</v>
      </c>
      <c r="Q42" s="84"/>
      <c r="R42" s="84">
        <v>593</v>
      </c>
      <c r="S42" s="84"/>
      <c r="T42" s="84">
        <v>63</v>
      </c>
      <c r="U42" s="84"/>
      <c r="V42" s="84">
        <v>119</v>
      </c>
      <c r="W42" s="84"/>
      <c r="X42" s="84">
        <v>411</v>
      </c>
      <c r="Y42" s="110"/>
      <c r="Z42" s="225"/>
      <c r="AA42" s="463"/>
      <c r="AB42" s="225"/>
      <c r="AC42" s="463"/>
      <c r="AD42" s="225"/>
      <c r="AE42" s="463"/>
      <c r="AF42" s="79"/>
      <c r="AG42" s="87"/>
      <c r="AH42" s="225"/>
      <c r="AI42" s="86"/>
      <c r="AJ42" s="79"/>
      <c r="AK42" s="79"/>
      <c r="AL42" s="79"/>
      <c r="AM42" s="79"/>
      <c r="AN42" s="687"/>
      <c r="AO42" s="87"/>
      <c r="AP42" s="87"/>
      <c r="AQ42" s="87"/>
      <c r="AR42" s="87"/>
      <c r="AS42" s="86"/>
      <c r="AT42" s="87"/>
      <c r="AU42" s="86"/>
      <c r="AV42" s="87"/>
      <c r="AW42" s="87"/>
      <c r="AX42" s="86"/>
      <c r="AY42" s="87"/>
      <c r="AZ42" s="86"/>
      <c r="BA42" s="87"/>
      <c r="BB42" s="87"/>
      <c r="BC42" s="110"/>
      <c r="BD42" s="87"/>
      <c r="BE42" s="87"/>
      <c r="BF42" s="87"/>
      <c r="BG42" s="87"/>
      <c r="BH42" s="86"/>
      <c r="BI42" s="87"/>
      <c r="BJ42" s="86"/>
      <c r="BK42" s="86"/>
      <c r="BL42" s="86"/>
      <c r="BM42" s="86"/>
      <c r="BN42" s="87"/>
      <c r="BO42" s="86"/>
      <c r="BP42" s="86"/>
      <c r="BQ42" s="86"/>
      <c r="BR42" s="54"/>
      <c r="BS42" s="110"/>
      <c r="BT42" s="87"/>
      <c r="BU42" s="87"/>
      <c r="BV42" s="87"/>
      <c r="BW42" s="87"/>
      <c r="BX42" s="86"/>
      <c r="BY42" s="87"/>
      <c r="BZ42" s="86"/>
      <c r="CA42" s="86"/>
      <c r="CB42" s="86"/>
      <c r="CC42" s="86"/>
      <c r="CD42" s="87"/>
      <c r="CE42" s="86"/>
      <c r="CF42" s="86"/>
      <c r="CG42" s="86"/>
      <c r="CH42" s="54"/>
      <c r="CI42" s="54"/>
      <c r="CJ42" s="54"/>
      <c r="CK42" s="54"/>
      <c r="CL42" s="54"/>
      <c r="CM42" s="54"/>
      <c r="CN42" s="54"/>
      <c r="CO42" s="54"/>
      <c r="CP42" s="54"/>
      <c r="CQ42" s="54"/>
    </row>
    <row r="43" spans="1:95" ht="11.15" customHeight="1">
      <c r="A43" s="90" t="s">
        <v>11</v>
      </c>
      <c r="B43" s="84">
        <v>2762</v>
      </c>
      <c r="D43" s="84">
        <v>554</v>
      </c>
      <c r="E43" s="84"/>
      <c r="F43" s="84">
        <v>558</v>
      </c>
      <c r="G43" s="84"/>
      <c r="H43" s="84">
        <v>1650</v>
      </c>
      <c r="I43" s="226"/>
      <c r="J43" s="84">
        <v>1146</v>
      </c>
      <c r="L43" s="84">
        <v>320</v>
      </c>
      <c r="M43" s="84"/>
      <c r="N43" s="84">
        <v>258</v>
      </c>
      <c r="O43" s="84"/>
      <c r="P43" s="84">
        <v>568</v>
      </c>
      <c r="Q43" s="84"/>
      <c r="R43" s="84">
        <v>1616</v>
      </c>
      <c r="S43" s="84"/>
      <c r="T43" s="84">
        <v>234</v>
      </c>
      <c r="U43" s="84"/>
      <c r="V43" s="84">
        <v>300</v>
      </c>
      <c r="W43" s="84"/>
      <c r="X43" s="84">
        <v>1082</v>
      </c>
      <c r="Y43" s="110"/>
      <c r="Z43" s="225"/>
      <c r="AA43" s="463"/>
      <c r="AB43" s="225"/>
      <c r="AC43" s="463"/>
      <c r="AD43" s="225"/>
      <c r="AE43" s="463"/>
      <c r="AF43" s="79"/>
      <c r="AG43" s="87"/>
      <c r="AH43" s="225"/>
      <c r="AI43" s="86"/>
      <c r="AJ43" s="79"/>
      <c r="AK43" s="79"/>
      <c r="AL43" s="79"/>
      <c r="AM43" s="79"/>
      <c r="AN43" s="687"/>
      <c r="AO43" s="87"/>
      <c r="AP43" s="87"/>
      <c r="AQ43" s="87"/>
      <c r="AR43" s="87"/>
      <c r="AS43" s="86"/>
      <c r="AT43" s="87"/>
      <c r="AU43" s="86"/>
      <c r="AV43" s="87"/>
      <c r="AW43" s="87"/>
      <c r="AX43" s="86"/>
      <c r="AY43" s="87"/>
      <c r="AZ43" s="86"/>
      <c r="BA43" s="87"/>
      <c r="BB43" s="87"/>
      <c r="BC43" s="110"/>
      <c r="BD43" s="87"/>
      <c r="BE43" s="87"/>
      <c r="BF43" s="87"/>
      <c r="BG43" s="87"/>
      <c r="BH43" s="86"/>
      <c r="BI43" s="87"/>
      <c r="BJ43" s="86"/>
      <c r="BK43" s="86"/>
      <c r="BL43" s="86"/>
      <c r="BM43" s="86"/>
      <c r="BN43" s="87"/>
      <c r="BO43" s="86"/>
      <c r="BP43" s="86"/>
      <c r="BQ43" s="86"/>
      <c r="BR43" s="54"/>
      <c r="BS43" s="110"/>
      <c r="BT43" s="87"/>
      <c r="BU43" s="87"/>
      <c r="BV43" s="87"/>
      <c r="BW43" s="87"/>
      <c r="BX43" s="86"/>
      <c r="BY43" s="87"/>
      <c r="BZ43" s="86"/>
      <c r="CA43" s="86"/>
      <c r="CB43" s="86"/>
      <c r="CC43" s="86"/>
      <c r="CD43" s="87"/>
      <c r="CE43" s="86"/>
      <c r="CF43" s="86"/>
      <c r="CG43" s="86"/>
      <c r="CH43" s="54"/>
      <c r="CI43" s="54"/>
      <c r="CJ43" s="54"/>
      <c r="CK43" s="54"/>
      <c r="CL43" s="54"/>
      <c r="CM43" s="54"/>
      <c r="CN43" s="54"/>
      <c r="CO43" s="54"/>
      <c r="CP43" s="54"/>
      <c r="CQ43" s="54"/>
    </row>
    <row r="44" spans="1:95" ht="6.65" customHeight="1">
      <c r="B44" s="84"/>
      <c r="D44" s="84"/>
      <c r="E44" s="84"/>
      <c r="F44" s="84"/>
      <c r="G44" s="84"/>
      <c r="H44" s="84"/>
      <c r="I44" s="226"/>
      <c r="J44" s="84"/>
      <c r="L44" s="227"/>
      <c r="M44" s="227"/>
      <c r="N44" s="227"/>
      <c r="O44" s="227"/>
      <c r="P44" s="227"/>
      <c r="Q44" s="227"/>
      <c r="R44" s="227"/>
      <c r="S44" s="227"/>
      <c r="T44" s="227"/>
      <c r="U44" s="227"/>
      <c r="V44" s="227"/>
      <c r="W44" s="227"/>
      <c r="X44" s="227"/>
      <c r="Y44" s="110"/>
      <c r="Z44" s="225"/>
      <c r="AA44" s="463"/>
      <c r="AB44" s="225"/>
      <c r="AC44" s="463"/>
      <c r="AD44" s="225"/>
      <c r="AE44" s="463"/>
      <c r="AF44" s="79"/>
      <c r="AG44" s="87"/>
      <c r="AH44" s="225"/>
      <c r="AI44" s="86"/>
      <c r="AJ44" s="79"/>
      <c r="AK44" s="79"/>
      <c r="AL44" s="79"/>
      <c r="AM44" s="79"/>
      <c r="AN44" s="687"/>
      <c r="AO44" s="87"/>
      <c r="AP44" s="87"/>
      <c r="AQ44" s="87"/>
      <c r="AR44" s="87"/>
      <c r="AS44" s="86"/>
      <c r="AT44" s="87"/>
      <c r="AU44" s="86"/>
      <c r="AV44" s="87"/>
      <c r="AW44" s="87"/>
      <c r="AX44" s="86"/>
      <c r="AY44" s="87"/>
      <c r="AZ44" s="86"/>
      <c r="BA44" s="87"/>
      <c r="BB44" s="87"/>
      <c r="BC44" s="110"/>
      <c r="BD44" s="87"/>
      <c r="BE44" s="87"/>
      <c r="BF44" s="87"/>
      <c r="BG44" s="87"/>
      <c r="BH44" s="86"/>
      <c r="BI44" s="87"/>
      <c r="BJ44" s="86"/>
      <c r="BK44" s="86"/>
      <c r="BL44" s="86"/>
      <c r="BM44" s="86"/>
      <c r="BN44" s="87"/>
      <c r="BO44" s="86"/>
      <c r="BP44" s="86"/>
      <c r="BQ44" s="86"/>
      <c r="BR44" s="54"/>
      <c r="BS44" s="110"/>
      <c r="BT44" s="87"/>
      <c r="BU44" s="87"/>
      <c r="BV44" s="87"/>
      <c r="BW44" s="87"/>
      <c r="BX44" s="86"/>
      <c r="BY44" s="87"/>
      <c r="BZ44" s="86"/>
      <c r="CA44" s="86"/>
      <c r="CB44" s="86"/>
      <c r="CC44" s="86"/>
      <c r="CD44" s="87"/>
      <c r="CE44" s="86"/>
      <c r="CF44" s="86"/>
      <c r="CG44" s="86"/>
      <c r="CH44" s="54"/>
      <c r="CI44" s="54"/>
      <c r="CJ44" s="54"/>
      <c r="CK44" s="54"/>
      <c r="CL44" s="54"/>
      <c r="CM44" s="54"/>
      <c r="CN44" s="54"/>
      <c r="CO44" s="54"/>
      <c r="CP44" s="54"/>
      <c r="CQ44" s="54"/>
    </row>
    <row r="45" spans="1:95" ht="11.15" customHeight="1">
      <c r="A45" s="47" t="s">
        <v>155</v>
      </c>
      <c r="B45" s="227">
        <v>713</v>
      </c>
      <c r="D45" s="227">
        <v>50</v>
      </c>
      <c r="E45" s="227"/>
      <c r="F45" s="227">
        <v>149</v>
      </c>
      <c r="G45" s="77"/>
      <c r="H45" s="227">
        <v>514</v>
      </c>
      <c r="I45" s="227"/>
      <c r="J45" s="227">
        <v>587</v>
      </c>
      <c r="L45" s="227">
        <v>44</v>
      </c>
      <c r="M45" s="227"/>
      <c r="N45" s="227">
        <v>146</v>
      </c>
      <c r="O45" s="227"/>
      <c r="P45" s="227">
        <v>397</v>
      </c>
      <c r="Q45" s="227"/>
      <c r="R45" s="227">
        <v>126</v>
      </c>
      <c r="S45" s="227"/>
      <c r="T45" s="227">
        <v>6</v>
      </c>
      <c r="U45" s="227"/>
      <c r="V45" s="227">
        <v>3</v>
      </c>
      <c r="W45" s="227"/>
      <c r="X45" s="227">
        <v>117</v>
      </c>
      <c r="Y45" s="110"/>
      <c r="Z45" s="225"/>
      <c r="AA45" s="463"/>
      <c r="AB45" s="225"/>
      <c r="AC45" s="463"/>
      <c r="AD45" s="225"/>
      <c r="AE45" s="463"/>
      <c r="AF45" s="79"/>
      <c r="AG45" s="87"/>
      <c r="AH45" s="225"/>
      <c r="AI45" s="86"/>
      <c r="AJ45" s="79"/>
      <c r="AK45" s="79"/>
      <c r="AL45" s="79"/>
      <c r="AM45" s="79"/>
      <c r="AN45" s="687"/>
      <c r="AO45" s="87"/>
      <c r="AP45" s="87"/>
      <c r="AQ45" s="87"/>
      <c r="AR45" s="87"/>
      <c r="AS45" s="86"/>
      <c r="AT45" s="87"/>
      <c r="AU45" s="86"/>
      <c r="AV45" s="87"/>
      <c r="AW45" s="87"/>
      <c r="AX45" s="86"/>
      <c r="AY45" s="87"/>
      <c r="AZ45" s="86"/>
      <c r="BA45" s="87"/>
      <c r="BB45" s="87"/>
      <c r="BC45" s="110"/>
      <c r="BD45" s="87"/>
      <c r="BE45" s="87"/>
      <c r="BF45" s="87"/>
      <c r="BG45" s="87"/>
      <c r="BH45" s="86"/>
      <c r="BI45" s="87"/>
      <c r="BJ45" s="86"/>
      <c r="BK45" s="86"/>
      <c r="BL45" s="86"/>
      <c r="BM45" s="86"/>
      <c r="BN45" s="87"/>
      <c r="BO45" s="86"/>
      <c r="BP45" s="86"/>
      <c r="BQ45" s="86"/>
      <c r="BR45" s="54"/>
      <c r="BS45" s="110"/>
      <c r="BT45" s="87"/>
      <c r="BU45" s="87"/>
      <c r="BV45" s="87"/>
      <c r="BW45" s="87"/>
      <c r="BX45" s="86"/>
      <c r="BY45" s="87"/>
      <c r="BZ45" s="86"/>
      <c r="CA45" s="86"/>
      <c r="CB45" s="86"/>
      <c r="CC45" s="86"/>
      <c r="CD45" s="87"/>
      <c r="CE45" s="86"/>
      <c r="CF45" s="86"/>
      <c r="CG45" s="86"/>
      <c r="CH45" s="54"/>
      <c r="CI45" s="54"/>
      <c r="CJ45" s="54"/>
      <c r="CK45" s="54"/>
      <c r="CL45" s="54"/>
      <c r="CM45" s="54"/>
      <c r="CN45" s="54"/>
      <c r="CO45" s="54"/>
      <c r="CP45" s="54"/>
      <c r="CQ45" s="54"/>
    </row>
    <row r="46" spans="1:95" ht="11.15" customHeight="1">
      <c r="A46" s="90" t="s">
        <v>12</v>
      </c>
      <c r="B46" s="136">
        <v>0</v>
      </c>
      <c r="D46" s="136">
        <v>0</v>
      </c>
      <c r="E46" s="84"/>
      <c r="F46" s="136">
        <v>0</v>
      </c>
      <c r="G46" s="84"/>
      <c r="H46" s="136">
        <v>0</v>
      </c>
      <c r="I46" s="84"/>
      <c r="J46" s="136">
        <v>0</v>
      </c>
      <c r="L46" s="136">
        <v>0</v>
      </c>
      <c r="M46" s="84"/>
      <c r="N46" s="136">
        <v>0</v>
      </c>
      <c r="O46" s="84"/>
      <c r="P46" s="136">
        <v>0</v>
      </c>
      <c r="Q46" s="84"/>
      <c r="R46" s="136">
        <v>0</v>
      </c>
      <c r="S46" s="84"/>
      <c r="T46" s="136">
        <v>0</v>
      </c>
      <c r="U46" s="84"/>
      <c r="V46" s="136">
        <v>0</v>
      </c>
      <c r="W46" s="84"/>
      <c r="X46" s="136">
        <v>0</v>
      </c>
      <c r="Y46" s="110"/>
      <c r="Z46" s="225"/>
      <c r="AA46" s="463"/>
      <c r="AB46" s="225"/>
      <c r="AC46" s="463"/>
      <c r="AD46" s="225"/>
      <c r="AE46" s="463"/>
      <c r="AF46" s="79"/>
      <c r="AG46" s="87"/>
      <c r="AH46" s="225"/>
      <c r="AI46" s="86"/>
      <c r="AJ46" s="79"/>
      <c r="AK46" s="79"/>
      <c r="AL46" s="79"/>
      <c r="AM46" s="79"/>
      <c r="AN46" s="687"/>
      <c r="AO46" s="87"/>
      <c r="AP46" s="87"/>
      <c r="AQ46" s="87"/>
      <c r="AR46" s="87"/>
      <c r="AS46" s="86"/>
      <c r="AT46" s="87"/>
      <c r="AU46" s="86"/>
      <c r="AV46" s="87"/>
      <c r="AW46" s="87"/>
      <c r="AX46" s="86"/>
      <c r="AY46" s="87"/>
      <c r="AZ46" s="86"/>
      <c r="BA46" s="86"/>
      <c r="BB46" s="87"/>
      <c r="BC46" s="110"/>
      <c r="BD46" s="87"/>
      <c r="BE46" s="87"/>
      <c r="BF46" s="87"/>
      <c r="BG46" s="87"/>
      <c r="BH46" s="86"/>
      <c r="BI46" s="87"/>
      <c r="BJ46" s="86"/>
      <c r="BK46" s="86"/>
      <c r="BL46" s="86"/>
      <c r="BM46" s="86"/>
      <c r="BN46" s="87"/>
      <c r="BO46" s="86"/>
      <c r="BP46" s="86"/>
      <c r="BQ46" s="86"/>
      <c r="BR46" s="54"/>
      <c r="BS46" s="110"/>
      <c r="BT46" s="87"/>
      <c r="BU46" s="87"/>
      <c r="BV46" s="87"/>
      <c r="BW46" s="87"/>
      <c r="BX46" s="86"/>
      <c r="BY46" s="87"/>
      <c r="BZ46" s="86"/>
      <c r="CA46" s="86"/>
      <c r="CB46" s="86"/>
      <c r="CC46" s="86"/>
      <c r="CD46" s="87"/>
      <c r="CE46" s="86"/>
      <c r="CF46" s="86"/>
      <c r="CG46" s="86"/>
      <c r="CH46" s="54"/>
      <c r="CI46" s="54"/>
      <c r="CJ46" s="54"/>
      <c r="CK46" s="54"/>
      <c r="CL46" s="54"/>
      <c r="CM46" s="54"/>
      <c r="CN46" s="54"/>
      <c r="CO46" s="54"/>
      <c r="CP46" s="54"/>
      <c r="CQ46" s="54"/>
    </row>
    <row r="47" spans="1:95" ht="11.15" customHeight="1">
      <c r="A47" s="90" t="s">
        <v>13</v>
      </c>
      <c r="B47" s="84">
        <v>182</v>
      </c>
      <c r="D47" s="84">
        <v>2</v>
      </c>
      <c r="E47" s="48"/>
      <c r="F47" s="84">
        <v>15</v>
      </c>
      <c r="G47" s="48"/>
      <c r="H47" s="84">
        <v>165</v>
      </c>
      <c r="I47" s="226"/>
      <c r="J47" s="84">
        <v>112</v>
      </c>
      <c r="L47" s="84">
        <v>2</v>
      </c>
      <c r="M47" s="84"/>
      <c r="N47" s="84">
        <v>14</v>
      </c>
      <c r="O47" s="84"/>
      <c r="P47" s="84">
        <v>96</v>
      </c>
      <c r="Q47" s="84"/>
      <c r="R47" s="84">
        <v>70</v>
      </c>
      <c r="S47" s="84"/>
      <c r="T47" s="136">
        <v>0</v>
      </c>
      <c r="U47" s="84"/>
      <c r="V47" s="84">
        <v>1</v>
      </c>
      <c r="W47" s="84"/>
      <c r="X47" s="84">
        <v>69</v>
      </c>
      <c r="Y47" s="74"/>
      <c r="Z47" s="225"/>
      <c r="AA47" s="463"/>
      <c r="AB47" s="225"/>
      <c r="AC47" s="463"/>
      <c r="AD47" s="225"/>
      <c r="AE47" s="463"/>
      <c r="AF47" s="79"/>
      <c r="AG47" s="86"/>
      <c r="AH47" s="225"/>
      <c r="AI47" s="86"/>
      <c r="AJ47" s="79"/>
      <c r="AK47" s="79"/>
      <c r="AL47" s="79"/>
      <c r="AM47" s="79"/>
      <c r="AN47" s="687"/>
      <c r="AO47" s="86"/>
      <c r="AP47" s="78"/>
      <c r="AQ47" s="78"/>
      <c r="AR47" s="78"/>
      <c r="AS47" s="86"/>
      <c r="AT47" s="86"/>
      <c r="AU47" s="86"/>
      <c r="AV47" s="86"/>
      <c r="AW47" s="86"/>
      <c r="AX47" s="86"/>
      <c r="AY47" s="86"/>
      <c r="AZ47" s="86"/>
      <c r="BA47" s="54"/>
      <c r="BB47" s="86"/>
      <c r="BC47" s="74"/>
      <c r="BD47" s="86"/>
      <c r="BE47" s="87"/>
      <c r="BF47" s="87"/>
      <c r="BG47" s="87"/>
      <c r="BH47" s="86"/>
      <c r="BI47" s="86"/>
      <c r="BJ47" s="86"/>
      <c r="BK47" s="86"/>
      <c r="BL47" s="86"/>
      <c r="BM47" s="86"/>
      <c r="BN47" s="86"/>
      <c r="BO47" s="86"/>
      <c r="BP47" s="86"/>
      <c r="BQ47" s="86"/>
      <c r="BR47" s="54"/>
      <c r="BS47" s="74"/>
      <c r="BT47" s="86"/>
      <c r="BU47" s="87"/>
      <c r="BV47" s="87"/>
      <c r="BW47" s="87"/>
      <c r="BX47" s="86"/>
      <c r="BY47" s="86"/>
      <c r="BZ47" s="86"/>
      <c r="CA47" s="86"/>
      <c r="CB47" s="86"/>
      <c r="CC47" s="86"/>
      <c r="CD47" s="86"/>
      <c r="CE47" s="86"/>
      <c r="CF47" s="86"/>
      <c r="CG47" s="86"/>
      <c r="CH47" s="54"/>
      <c r="CI47" s="54"/>
      <c r="CJ47" s="54"/>
      <c r="CK47" s="54"/>
      <c r="CL47" s="54"/>
      <c r="CM47" s="54"/>
      <c r="CN47" s="54"/>
      <c r="CO47" s="54"/>
      <c r="CP47" s="54"/>
      <c r="CQ47" s="54"/>
    </row>
    <row r="48" spans="1:95" ht="11.15" customHeight="1">
      <c r="A48" s="90" t="s">
        <v>14</v>
      </c>
      <c r="B48" s="84">
        <v>216</v>
      </c>
      <c r="D48" s="84">
        <v>18</v>
      </c>
      <c r="E48" s="84"/>
      <c r="F48" s="84">
        <v>45</v>
      </c>
      <c r="G48" s="84"/>
      <c r="H48" s="84">
        <v>153</v>
      </c>
      <c r="I48" s="226"/>
      <c r="J48" s="84">
        <v>191</v>
      </c>
      <c r="L48" s="84">
        <v>16</v>
      </c>
      <c r="M48" s="84"/>
      <c r="N48" s="84">
        <v>45</v>
      </c>
      <c r="O48" s="84"/>
      <c r="P48" s="84">
        <v>130</v>
      </c>
      <c r="Q48" s="84"/>
      <c r="R48" s="84">
        <v>25</v>
      </c>
      <c r="S48" s="84"/>
      <c r="T48" s="84">
        <v>2</v>
      </c>
      <c r="U48" s="84"/>
      <c r="V48" s="136">
        <v>0</v>
      </c>
      <c r="W48" s="84"/>
      <c r="X48" s="84">
        <v>23</v>
      </c>
      <c r="Y48" s="74"/>
      <c r="Z48" s="225"/>
      <c r="AA48" s="463"/>
      <c r="AB48" s="225"/>
      <c r="AC48" s="463"/>
      <c r="AD48" s="225"/>
      <c r="AE48" s="463"/>
      <c r="AF48" s="79"/>
      <c r="AG48" s="86"/>
      <c r="AH48" s="225"/>
      <c r="AI48" s="78"/>
      <c r="AJ48" s="79"/>
      <c r="AK48" s="79"/>
      <c r="AL48" s="79"/>
      <c r="AM48" s="79"/>
      <c r="AN48" s="687"/>
      <c r="AO48" s="79"/>
      <c r="AP48" s="78"/>
      <c r="AQ48" s="78"/>
      <c r="AR48" s="78"/>
      <c r="AS48" s="78"/>
      <c r="AT48" s="78"/>
      <c r="AU48" s="78"/>
      <c r="AV48" s="78"/>
      <c r="AW48" s="78"/>
      <c r="AX48" s="78"/>
      <c r="AY48" s="78"/>
      <c r="AZ48" s="78"/>
      <c r="BA48" s="78"/>
      <c r="BB48" s="78"/>
      <c r="BC48" s="74"/>
      <c r="BD48" s="78"/>
      <c r="BE48" s="79"/>
      <c r="BF48" s="79"/>
      <c r="BG48" s="79"/>
      <c r="BH48" s="78"/>
      <c r="BI48" s="78"/>
      <c r="BJ48" s="78"/>
      <c r="BK48" s="78"/>
      <c r="BL48" s="78"/>
      <c r="BM48" s="78"/>
      <c r="BN48" s="78"/>
      <c r="BO48" s="78"/>
      <c r="BP48" s="78"/>
      <c r="BQ48" s="78"/>
      <c r="BR48" s="54"/>
      <c r="BS48" s="74"/>
      <c r="BT48" s="78"/>
      <c r="BU48" s="79"/>
      <c r="BV48" s="79"/>
      <c r="BW48" s="79"/>
      <c r="BX48" s="78"/>
      <c r="BY48" s="78"/>
      <c r="BZ48" s="78"/>
      <c r="CA48" s="78"/>
      <c r="CB48" s="78"/>
      <c r="CC48" s="78"/>
      <c r="CD48" s="78"/>
      <c r="CE48" s="78"/>
      <c r="CF48" s="78"/>
      <c r="CG48" s="78"/>
      <c r="CH48" s="54"/>
      <c r="CI48" s="54"/>
      <c r="CJ48" s="54"/>
      <c r="CK48" s="54"/>
      <c r="CL48" s="54"/>
      <c r="CM48" s="54"/>
      <c r="CN48" s="54"/>
      <c r="CO48" s="54"/>
      <c r="CP48" s="54"/>
      <c r="CQ48" s="54"/>
    </row>
    <row r="49" spans="1:95" ht="11.15" customHeight="1">
      <c r="A49" s="90" t="s">
        <v>15</v>
      </c>
      <c r="B49" s="84">
        <v>93</v>
      </c>
      <c r="D49" s="84">
        <v>14</v>
      </c>
      <c r="E49" s="87"/>
      <c r="F49" s="84">
        <v>33</v>
      </c>
      <c r="G49" s="87"/>
      <c r="H49" s="84">
        <v>46</v>
      </c>
      <c r="I49" s="226"/>
      <c r="J49" s="84">
        <v>93</v>
      </c>
      <c r="L49" s="84">
        <v>14</v>
      </c>
      <c r="M49" s="84"/>
      <c r="N49" s="84">
        <v>33</v>
      </c>
      <c r="O49" s="84"/>
      <c r="P49" s="84">
        <v>46</v>
      </c>
      <c r="Q49" s="84"/>
      <c r="R49" s="136">
        <v>0</v>
      </c>
      <c r="S49" s="84"/>
      <c r="T49" s="136">
        <v>0</v>
      </c>
      <c r="U49" s="84"/>
      <c r="V49" s="136">
        <v>0</v>
      </c>
      <c r="W49" s="84"/>
      <c r="X49" s="136">
        <v>0</v>
      </c>
      <c r="Y49" s="110"/>
      <c r="Z49" s="225"/>
      <c r="AA49" s="463"/>
      <c r="AB49" s="225"/>
      <c r="AC49" s="463"/>
      <c r="AD49" s="225"/>
      <c r="AE49" s="463"/>
      <c r="AF49" s="79"/>
      <c r="AG49" s="87"/>
      <c r="AH49" s="225"/>
      <c r="AI49" s="86"/>
      <c r="AJ49" s="79"/>
      <c r="AK49" s="79"/>
      <c r="AL49" s="79"/>
      <c r="AM49" s="79"/>
      <c r="AN49" s="687"/>
      <c r="AO49" s="87"/>
      <c r="AP49" s="87"/>
      <c r="AQ49" s="84"/>
      <c r="AR49" s="87"/>
      <c r="AS49" s="86"/>
      <c r="AT49" s="87"/>
      <c r="AU49" s="86"/>
      <c r="AV49" s="87"/>
      <c r="AW49" s="87"/>
      <c r="AX49" s="86"/>
      <c r="AY49" s="87"/>
      <c r="AZ49" s="86"/>
      <c r="BA49" s="87"/>
      <c r="BB49" s="87"/>
      <c r="BC49" s="110"/>
      <c r="BD49" s="87"/>
      <c r="BE49" s="87"/>
      <c r="BF49" s="87"/>
      <c r="BG49" s="87"/>
      <c r="BH49" s="86"/>
      <c r="BI49" s="87"/>
      <c r="BJ49" s="86"/>
      <c r="BK49" s="86"/>
      <c r="BL49" s="86"/>
      <c r="BM49" s="86"/>
      <c r="BN49" s="87"/>
      <c r="BO49" s="86"/>
      <c r="BP49" s="86"/>
      <c r="BQ49" s="86"/>
      <c r="BR49" s="54"/>
      <c r="BS49" s="110"/>
      <c r="BT49" s="87"/>
      <c r="BU49" s="87"/>
      <c r="BV49" s="87"/>
      <c r="BW49" s="87"/>
      <c r="BX49" s="86"/>
      <c r="BY49" s="87"/>
      <c r="BZ49" s="86"/>
      <c r="CA49" s="86"/>
      <c r="CB49" s="86"/>
      <c r="CC49" s="86"/>
      <c r="CD49" s="87"/>
      <c r="CE49" s="86"/>
      <c r="CF49" s="86"/>
      <c r="CG49" s="86"/>
      <c r="CH49" s="54"/>
      <c r="CI49" s="54"/>
      <c r="CJ49" s="54"/>
      <c r="CK49" s="54"/>
      <c r="CL49" s="54"/>
      <c r="CM49" s="54"/>
      <c r="CN49" s="54"/>
      <c r="CO49" s="54"/>
      <c r="CP49" s="54"/>
      <c r="CQ49" s="54"/>
    </row>
    <row r="50" spans="1:95" ht="11.15" customHeight="1">
      <c r="A50" s="90" t="s">
        <v>16</v>
      </c>
      <c r="B50" s="84">
        <v>152</v>
      </c>
      <c r="D50" s="84">
        <v>9</v>
      </c>
      <c r="E50" s="87"/>
      <c r="F50" s="84">
        <v>43</v>
      </c>
      <c r="G50" s="87"/>
      <c r="H50" s="84">
        <v>100</v>
      </c>
      <c r="I50" s="226"/>
      <c r="J50" s="84">
        <v>135</v>
      </c>
      <c r="L50" s="84">
        <v>7</v>
      </c>
      <c r="M50" s="84"/>
      <c r="N50" s="84">
        <v>41</v>
      </c>
      <c r="O50" s="84"/>
      <c r="P50" s="84">
        <v>87</v>
      </c>
      <c r="Q50" s="84"/>
      <c r="R50" s="84">
        <v>17</v>
      </c>
      <c r="S50" s="84"/>
      <c r="T50" s="84">
        <v>2</v>
      </c>
      <c r="U50" s="84"/>
      <c r="V50" s="84">
        <v>2</v>
      </c>
      <c r="W50" s="84"/>
      <c r="X50" s="84">
        <v>13</v>
      </c>
      <c r="Y50" s="110"/>
      <c r="Z50" s="225"/>
      <c r="AA50" s="463"/>
      <c r="AB50" s="225"/>
      <c r="AC50" s="463"/>
      <c r="AD50" s="225"/>
      <c r="AE50" s="463"/>
      <c r="AF50" s="79"/>
      <c r="AG50" s="87"/>
      <c r="AH50" s="225"/>
      <c r="AI50" s="86"/>
      <c r="AJ50" s="79"/>
      <c r="AK50" s="79"/>
      <c r="AL50" s="79"/>
      <c r="AM50" s="79"/>
      <c r="AN50" s="687"/>
      <c r="AO50" s="87"/>
      <c r="AP50" s="87"/>
      <c r="AQ50" s="84"/>
      <c r="AR50" s="87"/>
      <c r="AS50" s="86"/>
      <c r="AT50" s="87"/>
      <c r="AU50" s="86"/>
      <c r="AV50" s="87"/>
      <c r="AW50" s="87"/>
      <c r="AX50" s="86"/>
      <c r="AY50" s="87"/>
      <c r="AZ50" s="86"/>
      <c r="BA50" s="87"/>
      <c r="BB50" s="87"/>
      <c r="BC50" s="110"/>
      <c r="BD50" s="87"/>
      <c r="BE50" s="87"/>
      <c r="BF50" s="87"/>
      <c r="BG50" s="87"/>
      <c r="BH50" s="86"/>
      <c r="BI50" s="87"/>
      <c r="BJ50" s="86"/>
      <c r="BK50" s="86"/>
      <c r="BL50" s="86"/>
      <c r="BM50" s="86"/>
      <c r="BN50" s="87"/>
      <c r="BO50" s="86"/>
      <c r="BP50" s="86"/>
      <c r="BQ50" s="86"/>
      <c r="BR50" s="54"/>
      <c r="BS50" s="110"/>
      <c r="BT50" s="87"/>
      <c r="BU50" s="87"/>
      <c r="BV50" s="87"/>
      <c r="BW50" s="87"/>
      <c r="BX50" s="86"/>
      <c r="BY50" s="87"/>
      <c r="BZ50" s="86"/>
      <c r="CA50" s="86"/>
      <c r="CB50" s="86"/>
      <c r="CC50" s="86"/>
      <c r="CD50" s="87"/>
      <c r="CE50" s="86"/>
      <c r="CF50" s="86"/>
      <c r="CG50" s="86"/>
      <c r="CH50" s="54"/>
      <c r="CI50" s="54"/>
      <c r="CJ50" s="54"/>
      <c r="CK50" s="54"/>
      <c r="CL50" s="54"/>
      <c r="CM50" s="54"/>
      <c r="CN50" s="54"/>
      <c r="CO50" s="54"/>
      <c r="CP50" s="54"/>
      <c r="CQ50" s="54"/>
    </row>
    <row r="51" spans="1:95" ht="11.15" customHeight="1">
      <c r="A51" s="90" t="s">
        <v>17</v>
      </c>
      <c r="B51" s="84">
        <v>55</v>
      </c>
      <c r="D51" s="84">
        <v>3</v>
      </c>
      <c r="E51" s="84"/>
      <c r="F51" s="84">
        <v>9</v>
      </c>
      <c r="G51" s="84"/>
      <c r="H51" s="84">
        <v>43</v>
      </c>
      <c r="I51" s="226"/>
      <c r="J51" s="84">
        <v>43</v>
      </c>
      <c r="L51" s="84">
        <v>3</v>
      </c>
      <c r="M51" s="84"/>
      <c r="N51" s="84">
        <v>9</v>
      </c>
      <c r="O51" s="84"/>
      <c r="P51" s="84">
        <v>31</v>
      </c>
      <c r="Q51" s="84"/>
      <c r="R51" s="84">
        <v>12</v>
      </c>
      <c r="S51" s="84"/>
      <c r="T51" s="136">
        <v>0</v>
      </c>
      <c r="U51" s="84"/>
      <c r="V51" s="136">
        <v>0</v>
      </c>
      <c r="W51" s="84"/>
      <c r="X51" s="84">
        <v>12</v>
      </c>
      <c r="Y51" s="110"/>
      <c r="Z51" s="225"/>
      <c r="AA51" s="463"/>
      <c r="AB51" s="225"/>
      <c r="AC51" s="463"/>
      <c r="AD51" s="225"/>
      <c r="AE51" s="463"/>
      <c r="AF51" s="79"/>
      <c r="AG51" s="87"/>
      <c r="AH51" s="225"/>
      <c r="AI51" s="86"/>
      <c r="AJ51" s="79"/>
      <c r="AK51" s="79"/>
      <c r="AL51" s="79"/>
      <c r="AM51" s="79"/>
      <c r="AN51" s="687"/>
      <c r="AO51" s="87"/>
      <c r="AP51" s="87"/>
      <c r="AQ51" s="84"/>
      <c r="AR51" s="87"/>
      <c r="AS51" s="86"/>
      <c r="AT51" s="87"/>
      <c r="AU51" s="87"/>
      <c r="AV51" s="86"/>
      <c r="AW51" s="87"/>
      <c r="AX51" s="86"/>
      <c r="AY51" s="87"/>
      <c r="AZ51" s="86"/>
      <c r="BA51" s="87"/>
      <c r="BB51" s="87"/>
      <c r="BC51" s="110"/>
      <c r="BD51" s="87"/>
      <c r="BE51" s="87"/>
      <c r="BF51" s="87"/>
      <c r="BG51" s="87"/>
      <c r="BH51" s="86"/>
      <c r="BI51" s="87"/>
      <c r="BJ51" s="86"/>
      <c r="BK51" s="86"/>
      <c r="BL51" s="86"/>
      <c r="BM51" s="86"/>
      <c r="BN51" s="87"/>
      <c r="BO51" s="86"/>
      <c r="BP51" s="86"/>
      <c r="BQ51" s="86"/>
      <c r="BR51" s="54"/>
      <c r="BS51" s="110"/>
      <c r="BT51" s="87"/>
      <c r="BU51" s="87"/>
      <c r="BV51" s="87"/>
      <c r="BW51" s="87"/>
      <c r="BX51" s="86"/>
      <c r="BY51" s="87"/>
      <c r="BZ51" s="86"/>
      <c r="CA51" s="86"/>
      <c r="CB51" s="86"/>
      <c r="CC51" s="86"/>
      <c r="CD51" s="87"/>
      <c r="CE51" s="86"/>
      <c r="CF51" s="86"/>
      <c r="CG51" s="86"/>
      <c r="CH51" s="54"/>
      <c r="CI51" s="54"/>
      <c r="CJ51" s="54"/>
      <c r="CK51" s="54"/>
      <c r="CL51" s="54"/>
      <c r="CM51" s="54"/>
      <c r="CN51" s="54"/>
      <c r="CO51" s="54"/>
      <c r="CP51" s="54"/>
      <c r="CQ51" s="54"/>
    </row>
    <row r="52" spans="1:95" ht="11.15" customHeight="1">
      <c r="A52" s="90" t="s">
        <v>18</v>
      </c>
      <c r="B52" s="136">
        <v>0</v>
      </c>
      <c r="D52" s="136">
        <v>0</v>
      </c>
      <c r="E52" s="84"/>
      <c r="F52" s="136">
        <v>0</v>
      </c>
      <c r="G52" s="84"/>
      <c r="H52" s="136">
        <v>0</v>
      </c>
      <c r="I52" s="84"/>
      <c r="J52" s="136">
        <v>0</v>
      </c>
      <c r="L52" s="136">
        <v>0</v>
      </c>
      <c r="M52" s="84"/>
      <c r="N52" s="136">
        <v>0</v>
      </c>
      <c r="O52" s="84"/>
      <c r="P52" s="136">
        <v>0</v>
      </c>
      <c r="Q52" s="84"/>
      <c r="R52" s="136">
        <v>0</v>
      </c>
      <c r="S52" s="84"/>
      <c r="T52" s="136">
        <v>0</v>
      </c>
      <c r="U52" s="84"/>
      <c r="V52" s="136">
        <v>0</v>
      </c>
      <c r="W52" s="84"/>
      <c r="X52" s="136">
        <v>0</v>
      </c>
      <c r="Y52" s="110"/>
      <c r="Z52" s="225"/>
      <c r="AA52" s="463"/>
      <c r="AB52" s="225"/>
      <c r="AC52" s="463"/>
      <c r="AD52" s="225"/>
      <c r="AE52" s="463"/>
      <c r="AF52" s="79"/>
      <c r="AG52" s="87"/>
      <c r="AH52" s="225"/>
      <c r="AI52" s="86"/>
      <c r="AJ52" s="79"/>
      <c r="AK52" s="79"/>
      <c r="AL52" s="79"/>
      <c r="AM52" s="79"/>
      <c r="AN52" s="687"/>
      <c r="AO52" s="87"/>
      <c r="AP52" s="87"/>
      <c r="AQ52" s="84"/>
      <c r="AR52" s="87"/>
      <c r="AS52" s="86"/>
      <c r="AT52" s="87"/>
      <c r="AU52" s="86"/>
      <c r="AV52" s="87"/>
      <c r="AW52" s="87"/>
      <c r="AX52" s="86"/>
      <c r="AY52" s="87"/>
      <c r="AZ52" s="86"/>
      <c r="BA52" s="87"/>
      <c r="BB52" s="87"/>
      <c r="BC52" s="110"/>
      <c r="BD52" s="87"/>
      <c r="BE52" s="87"/>
      <c r="BF52" s="87"/>
      <c r="BG52" s="87"/>
      <c r="BH52" s="86"/>
      <c r="BI52" s="87"/>
      <c r="BJ52" s="86"/>
      <c r="BK52" s="86"/>
      <c r="BL52" s="86"/>
      <c r="BM52" s="86"/>
      <c r="BN52" s="87"/>
      <c r="BO52" s="86"/>
      <c r="BP52" s="86"/>
      <c r="BQ52" s="86"/>
      <c r="BR52" s="54"/>
      <c r="BS52" s="110"/>
      <c r="BT52" s="87"/>
      <c r="BU52" s="87"/>
      <c r="BV52" s="87"/>
      <c r="BW52" s="87"/>
      <c r="BX52" s="86"/>
      <c r="BY52" s="87"/>
      <c r="BZ52" s="86"/>
      <c r="CA52" s="86"/>
      <c r="CB52" s="86"/>
      <c r="CC52" s="86"/>
      <c r="CD52" s="87"/>
      <c r="CE52" s="86"/>
      <c r="CF52" s="86"/>
      <c r="CG52" s="86"/>
      <c r="CH52" s="54"/>
      <c r="CI52" s="54"/>
      <c r="CJ52" s="54"/>
      <c r="CK52" s="54"/>
      <c r="CL52" s="54"/>
      <c r="CM52" s="54"/>
      <c r="CN52" s="54"/>
      <c r="CO52" s="54"/>
      <c r="CP52" s="54"/>
      <c r="CQ52" s="54"/>
    </row>
    <row r="53" spans="1:95" ht="11.15" customHeight="1">
      <c r="A53" s="90" t="s">
        <v>19</v>
      </c>
      <c r="B53" s="84">
        <v>15</v>
      </c>
      <c r="D53" s="84">
        <v>4</v>
      </c>
      <c r="E53" s="87"/>
      <c r="F53" s="84">
        <v>4</v>
      </c>
      <c r="G53" s="87"/>
      <c r="H53" s="84">
        <v>7</v>
      </c>
      <c r="I53" s="226"/>
      <c r="J53" s="84">
        <v>13</v>
      </c>
      <c r="L53" s="84">
        <v>2</v>
      </c>
      <c r="M53" s="84"/>
      <c r="N53" s="84">
        <v>4</v>
      </c>
      <c r="O53" s="84"/>
      <c r="P53" s="84">
        <v>7</v>
      </c>
      <c r="Q53" s="84"/>
      <c r="R53" s="84">
        <v>2</v>
      </c>
      <c r="S53" s="84"/>
      <c r="T53" s="84">
        <v>2</v>
      </c>
      <c r="U53" s="84"/>
      <c r="V53" s="136">
        <v>0</v>
      </c>
      <c r="W53" s="84"/>
      <c r="X53" s="136">
        <v>0</v>
      </c>
      <c r="Y53" s="110"/>
      <c r="Z53" s="225"/>
      <c r="AA53" s="463"/>
      <c r="AB53" s="225"/>
      <c r="AC53" s="463"/>
      <c r="AD53" s="225"/>
      <c r="AE53" s="463"/>
      <c r="AF53" s="79"/>
      <c r="AG53" s="87"/>
      <c r="AH53" s="225"/>
      <c r="AI53" s="86"/>
      <c r="AJ53" s="79"/>
      <c r="AK53" s="79"/>
      <c r="AL53" s="79"/>
      <c r="AM53" s="79"/>
      <c r="AN53" s="687"/>
      <c r="AO53" s="87"/>
      <c r="AP53" s="87"/>
      <c r="AQ53" s="84"/>
      <c r="AR53" s="87"/>
      <c r="AS53" s="86"/>
      <c r="AT53" s="87"/>
      <c r="AU53" s="86"/>
      <c r="AV53" s="87"/>
      <c r="AW53" s="87"/>
      <c r="AX53" s="86"/>
      <c r="AY53" s="87"/>
      <c r="AZ53" s="86"/>
      <c r="BA53" s="87"/>
      <c r="BB53" s="87"/>
      <c r="BC53" s="110"/>
      <c r="BD53" s="87"/>
      <c r="BE53" s="87"/>
      <c r="BF53" s="87"/>
      <c r="BG53" s="87"/>
      <c r="BH53" s="86"/>
      <c r="BI53" s="87"/>
      <c r="BJ53" s="86"/>
      <c r="BK53" s="86"/>
      <c r="BL53" s="86"/>
      <c r="BM53" s="86"/>
      <c r="BN53" s="87"/>
      <c r="BO53" s="86"/>
      <c r="BP53" s="86"/>
      <c r="BQ53" s="86"/>
      <c r="BR53" s="54"/>
      <c r="BS53" s="110"/>
      <c r="BT53" s="87"/>
      <c r="BU53" s="87"/>
      <c r="BV53" s="87"/>
      <c r="BW53" s="87"/>
      <c r="BX53" s="86"/>
      <c r="BY53" s="87"/>
      <c r="BZ53" s="86"/>
      <c r="CA53" s="86"/>
      <c r="CB53" s="86"/>
      <c r="CC53" s="86"/>
      <c r="CD53" s="87"/>
      <c r="CE53" s="86"/>
      <c r="CF53" s="86"/>
      <c r="CG53" s="86"/>
      <c r="CH53" s="54"/>
      <c r="CI53" s="54"/>
      <c r="CJ53" s="54"/>
      <c r="CK53" s="54"/>
      <c r="CL53" s="54"/>
      <c r="CM53" s="54"/>
      <c r="CN53" s="54"/>
      <c r="CO53" s="54"/>
      <c r="CP53" s="54"/>
      <c r="CQ53" s="54"/>
    </row>
    <row r="54" spans="1:95" ht="11.15" customHeight="1">
      <c r="A54" s="90" t="s">
        <v>20</v>
      </c>
      <c r="B54" s="136">
        <v>0</v>
      </c>
      <c r="D54" s="136">
        <v>0</v>
      </c>
      <c r="E54" s="84"/>
      <c r="F54" s="136">
        <v>0</v>
      </c>
      <c r="G54" s="84"/>
      <c r="H54" s="136">
        <v>0</v>
      </c>
      <c r="I54" s="84"/>
      <c r="J54" s="136">
        <v>0</v>
      </c>
      <c r="L54" s="136">
        <v>0</v>
      </c>
      <c r="M54" s="84"/>
      <c r="N54" s="136">
        <v>0</v>
      </c>
      <c r="O54" s="84"/>
      <c r="P54" s="136">
        <v>0</v>
      </c>
      <c r="Q54" s="87"/>
      <c r="R54" s="136">
        <v>0</v>
      </c>
      <c r="S54" s="87"/>
      <c r="T54" s="136">
        <v>0</v>
      </c>
      <c r="U54" s="84"/>
      <c r="V54" s="136">
        <v>0</v>
      </c>
      <c r="W54" s="84"/>
      <c r="X54" s="136">
        <v>0</v>
      </c>
      <c r="Y54" s="110"/>
      <c r="Z54" s="225"/>
      <c r="AA54" s="463"/>
      <c r="AB54" s="225"/>
      <c r="AC54" s="463"/>
      <c r="AD54" s="225"/>
      <c r="AE54" s="463"/>
      <c r="AF54" s="79"/>
      <c r="AG54" s="87"/>
      <c r="AH54" s="225"/>
      <c r="AI54" s="86"/>
      <c r="AJ54" s="79"/>
      <c r="AK54" s="79"/>
      <c r="AL54" s="79"/>
      <c r="AM54" s="79"/>
      <c r="AN54" s="687"/>
      <c r="AO54" s="87"/>
      <c r="AP54" s="87"/>
      <c r="AQ54" s="84"/>
      <c r="AR54" s="87"/>
      <c r="AS54" s="86"/>
      <c r="AT54" s="87"/>
      <c r="AU54" s="86"/>
      <c r="AV54" s="87"/>
      <c r="AW54" s="87"/>
      <c r="AX54" s="86"/>
      <c r="AY54" s="87"/>
      <c r="AZ54" s="86"/>
      <c r="BA54" s="87"/>
      <c r="BB54" s="87"/>
      <c r="BC54" s="110"/>
      <c r="BD54" s="87"/>
      <c r="BE54" s="87"/>
      <c r="BF54" s="87"/>
      <c r="BG54" s="87"/>
      <c r="BH54" s="86"/>
      <c r="BI54" s="87"/>
      <c r="BJ54" s="86"/>
      <c r="BK54" s="86"/>
      <c r="BL54" s="86"/>
      <c r="BM54" s="86"/>
      <c r="BN54" s="87"/>
      <c r="BO54" s="86"/>
      <c r="BP54" s="86"/>
      <c r="BQ54" s="86"/>
      <c r="BR54" s="54"/>
      <c r="BS54" s="110"/>
      <c r="BT54" s="87"/>
      <c r="BU54" s="87"/>
      <c r="BV54" s="87"/>
      <c r="BW54" s="87"/>
      <c r="BX54" s="86"/>
      <c r="BY54" s="87"/>
      <c r="BZ54" s="86"/>
      <c r="CA54" s="86"/>
      <c r="CB54" s="86"/>
      <c r="CC54" s="86"/>
      <c r="CD54" s="87"/>
      <c r="CE54" s="86"/>
      <c r="CF54" s="86"/>
      <c r="CG54" s="86"/>
      <c r="CH54" s="54"/>
      <c r="CI54" s="54"/>
      <c r="CJ54" s="54"/>
      <c r="CK54" s="54"/>
      <c r="CL54" s="54"/>
      <c r="CM54" s="54"/>
      <c r="CN54" s="54"/>
      <c r="CO54" s="54"/>
      <c r="CP54" s="54"/>
      <c r="CQ54" s="54"/>
    </row>
    <row r="55" spans="1:95" ht="4.75" customHeight="1">
      <c r="B55" s="87"/>
      <c r="D55" s="87"/>
      <c r="E55" s="87"/>
      <c r="F55" s="84"/>
      <c r="G55" s="87"/>
      <c r="H55" s="87"/>
      <c r="I55" s="226"/>
      <c r="J55" s="87"/>
      <c r="L55" s="684"/>
      <c r="M55" s="684"/>
      <c r="N55" s="684"/>
      <c r="O55" s="684"/>
      <c r="P55" s="684"/>
      <c r="Q55" s="684"/>
      <c r="R55" s="684"/>
      <c r="S55" s="684"/>
      <c r="T55" s="684"/>
      <c r="U55" s="684"/>
      <c r="V55" s="684"/>
      <c r="W55" s="684"/>
      <c r="X55" s="684"/>
      <c r="Y55" s="110"/>
      <c r="Z55" s="225"/>
      <c r="AA55" s="463"/>
      <c r="AB55" s="225"/>
      <c r="AC55" s="463"/>
      <c r="AD55" s="225"/>
      <c r="AE55" s="463"/>
      <c r="AF55" s="79"/>
      <c r="AG55" s="87"/>
      <c r="AH55" s="225"/>
      <c r="AI55" s="86"/>
      <c r="AJ55" s="79"/>
      <c r="AK55" s="79"/>
      <c r="AL55" s="79"/>
      <c r="AM55" s="79"/>
      <c r="AN55" s="687"/>
      <c r="AO55" s="87"/>
      <c r="AP55" s="87"/>
      <c r="AQ55" s="84"/>
      <c r="AR55" s="87"/>
      <c r="AS55" s="86"/>
      <c r="AT55" s="87"/>
      <c r="AU55" s="86"/>
      <c r="AV55" s="87"/>
      <c r="AW55" s="87"/>
      <c r="AX55" s="86"/>
      <c r="AY55" s="87"/>
      <c r="AZ55" s="86"/>
      <c r="BA55" s="87"/>
      <c r="BB55" s="87"/>
      <c r="BC55" s="110"/>
      <c r="BD55" s="87"/>
      <c r="BE55" s="87"/>
      <c r="BF55" s="87"/>
      <c r="BG55" s="87"/>
      <c r="BH55" s="86"/>
      <c r="BI55" s="87"/>
      <c r="BJ55" s="86"/>
      <c r="BK55" s="86"/>
      <c r="BL55" s="86"/>
      <c r="BM55" s="86"/>
      <c r="BN55" s="87"/>
      <c r="BO55" s="86"/>
      <c r="BP55" s="86"/>
      <c r="BQ55" s="86"/>
      <c r="BR55" s="54"/>
      <c r="BS55" s="110"/>
      <c r="BT55" s="87"/>
      <c r="BU55" s="87"/>
      <c r="BV55" s="87"/>
      <c r="BW55" s="87"/>
      <c r="BX55" s="86"/>
      <c r="BY55" s="87"/>
      <c r="BZ55" s="86"/>
      <c r="CA55" s="86"/>
      <c r="CB55" s="86"/>
      <c r="CC55" s="86"/>
      <c r="CD55" s="87"/>
      <c r="CE55" s="86"/>
      <c r="CF55" s="86"/>
      <c r="CG55" s="86"/>
      <c r="CH55" s="54"/>
      <c r="CI55" s="54"/>
      <c r="CJ55" s="54"/>
      <c r="CK55" s="54"/>
      <c r="CL55" s="54"/>
      <c r="CM55" s="54"/>
      <c r="CN55" s="54"/>
      <c r="CO55" s="54"/>
      <c r="CP55" s="54"/>
      <c r="CQ55" s="54"/>
    </row>
    <row r="56" spans="1:95" ht="11.15" customHeight="1">
      <c r="A56" s="47" t="s">
        <v>165</v>
      </c>
      <c r="B56" s="684">
        <v>50528</v>
      </c>
      <c r="D56" s="684">
        <v>16250</v>
      </c>
      <c r="E56" s="227"/>
      <c r="F56" s="684">
        <v>9969</v>
      </c>
      <c r="G56" s="77"/>
      <c r="H56" s="684">
        <v>24309</v>
      </c>
      <c r="I56" s="227"/>
      <c r="J56" s="684">
        <v>21144</v>
      </c>
      <c r="L56" s="684">
        <v>10137</v>
      </c>
      <c r="M56" s="684"/>
      <c r="N56" s="684">
        <v>4516</v>
      </c>
      <c r="O56" s="684"/>
      <c r="P56" s="684">
        <v>6491</v>
      </c>
      <c r="Q56" s="684"/>
      <c r="R56" s="684">
        <v>29384</v>
      </c>
      <c r="S56" s="684"/>
      <c r="T56" s="684">
        <v>6113</v>
      </c>
      <c r="U56" s="684"/>
      <c r="V56" s="684">
        <v>5453</v>
      </c>
      <c r="W56" s="684"/>
      <c r="X56" s="684">
        <v>17818</v>
      </c>
      <c r="Y56" s="110"/>
      <c r="Z56" s="225"/>
      <c r="AA56" s="463"/>
      <c r="AB56" s="225"/>
      <c r="AC56" s="463"/>
      <c r="AD56" s="225"/>
      <c r="AE56" s="463"/>
      <c r="AF56" s="79"/>
      <c r="AG56" s="87"/>
      <c r="AH56" s="225"/>
      <c r="AI56" s="86"/>
      <c r="AJ56" s="79"/>
      <c r="AK56" s="79"/>
      <c r="AL56" s="79"/>
      <c r="AM56" s="79"/>
      <c r="AN56" s="687"/>
      <c r="AO56" s="87"/>
      <c r="AP56" s="87"/>
      <c r="AQ56" s="84"/>
      <c r="AR56" s="87"/>
      <c r="AS56" s="86"/>
      <c r="AT56" s="87"/>
      <c r="AU56" s="86"/>
      <c r="AV56" s="87"/>
      <c r="AW56" s="87"/>
      <c r="AX56" s="86"/>
      <c r="AY56" s="87"/>
      <c r="AZ56" s="86"/>
      <c r="BA56" s="87"/>
      <c r="BB56" s="87"/>
      <c r="BC56" s="110"/>
      <c r="BD56" s="87"/>
      <c r="BE56" s="87"/>
      <c r="BF56" s="87"/>
      <c r="BG56" s="87"/>
      <c r="BH56" s="86"/>
      <c r="BI56" s="87"/>
      <c r="BJ56" s="86"/>
      <c r="BK56" s="86"/>
      <c r="BL56" s="86"/>
      <c r="BM56" s="86"/>
      <c r="BN56" s="87"/>
      <c r="BO56" s="86"/>
      <c r="BP56" s="86"/>
      <c r="BQ56" s="86"/>
      <c r="BR56" s="54"/>
      <c r="BS56" s="110"/>
      <c r="BT56" s="87"/>
      <c r="BU56" s="87"/>
      <c r="BV56" s="87"/>
      <c r="BW56" s="87"/>
      <c r="BX56" s="86"/>
      <c r="BY56" s="87"/>
      <c r="BZ56" s="86"/>
      <c r="CA56" s="86"/>
      <c r="CB56" s="86"/>
      <c r="CC56" s="86"/>
      <c r="CD56" s="87"/>
      <c r="CE56" s="86"/>
      <c r="CF56" s="86"/>
      <c r="CG56" s="86"/>
      <c r="CH56" s="54"/>
      <c r="CI56" s="54"/>
      <c r="CJ56" s="54"/>
      <c r="CK56" s="54"/>
      <c r="CL56" s="54"/>
      <c r="CM56" s="54"/>
      <c r="CN56" s="54"/>
      <c r="CO56" s="54"/>
      <c r="CP56" s="54"/>
      <c r="CQ56" s="54"/>
    </row>
    <row r="57" spans="1:95" ht="11.15" customHeight="1">
      <c r="A57" s="90" t="s">
        <v>166</v>
      </c>
      <c r="B57" s="685">
        <v>34882</v>
      </c>
      <c r="D57" s="685">
        <v>10540</v>
      </c>
      <c r="E57" s="87"/>
      <c r="F57" s="685">
        <v>7179</v>
      </c>
      <c r="G57" s="87"/>
      <c r="H57" s="685">
        <v>17163</v>
      </c>
      <c r="I57" s="84"/>
      <c r="J57" s="685">
        <v>14569</v>
      </c>
      <c r="L57" s="685">
        <v>6593</v>
      </c>
      <c r="M57" s="685"/>
      <c r="N57" s="685">
        <v>3252</v>
      </c>
      <c r="O57" s="685"/>
      <c r="P57" s="685">
        <v>4724</v>
      </c>
      <c r="Q57" s="685"/>
      <c r="R57" s="685">
        <v>20313</v>
      </c>
      <c r="S57" s="685"/>
      <c r="T57" s="685">
        <v>3947</v>
      </c>
      <c r="U57" s="685"/>
      <c r="V57" s="685">
        <v>3927</v>
      </c>
      <c r="W57" s="685"/>
      <c r="X57" s="685">
        <v>12439</v>
      </c>
      <c r="Y57" s="110"/>
      <c r="Z57" s="225"/>
      <c r="AA57" s="463"/>
      <c r="AB57" s="225"/>
      <c r="AC57" s="463"/>
      <c r="AD57" s="225"/>
      <c r="AE57" s="463"/>
      <c r="AF57" s="79"/>
      <c r="AG57" s="87"/>
      <c r="AH57" s="225"/>
      <c r="AI57" s="86"/>
      <c r="AJ57" s="79"/>
      <c r="AK57" s="79"/>
      <c r="AL57" s="79"/>
      <c r="AM57" s="79"/>
      <c r="AN57" s="687"/>
      <c r="AO57" s="87"/>
      <c r="AP57" s="87"/>
      <c r="AQ57" s="84"/>
      <c r="AR57" s="87"/>
      <c r="AS57" s="86"/>
      <c r="AT57" s="87"/>
      <c r="AU57" s="86"/>
      <c r="AV57" s="87"/>
      <c r="AW57" s="87"/>
      <c r="AX57" s="86"/>
      <c r="AY57" s="87"/>
      <c r="AZ57" s="86"/>
      <c r="BA57" s="87"/>
      <c r="BB57" s="87"/>
      <c r="BC57" s="110"/>
      <c r="BD57" s="87"/>
      <c r="BE57" s="87"/>
      <c r="BF57" s="87"/>
      <c r="BG57" s="87"/>
      <c r="BH57" s="86"/>
      <c r="BI57" s="87"/>
      <c r="BJ57" s="86"/>
      <c r="BK57" s="86"/>
      <c r="BL57" s="86"/>
      <c r="BM57" s="86"/>
      <c r="BN57" s="87"/>
      <c r="BO57" s="86"/>
      <c r="BP57" s="86"/>
      <c r="BQ57" s="86"/>
      <c r="BR57" s="54"/>
      <c r="BS57" s="110"/>
      <c r="BT57" s="87"/>
      <c r="BU57" s="87"/>
      <c r="BV57" s="87"/>
      <c r="BW57" s="87"/>
      <c r="BX57" s="86"/>
      <c r="BY57" s="87"/>
      <c r="BZ57" s="86"/>
      <c r="CA57" s="86"/>
      <c r="CB57" s="86"/>
      <c r="CC57" s="86"/>
      <c r="CD57" s="87"/>
      <c r="CE57" s="86"/>
      <c r="CF57" s="86"/>
      <c r="CG57" s="86"/>
      <c r="CH57" s="54"/>
      <c r="CI57" s="54"/>
      <c r="CJ57" s="54"/>
      <c r="CK57" s="54"/>
      <c r="CL57" s="54"/>
      <c r="CM57" s="54"/>
      <c r="CN57" s="54"/>
      <c r="CO57" s="54"/>
      <c r="CP57" s="54"/>
      <c r="CQ57" s="54"/>
    </row>
    <row r="58" spans="1:95" ht="11.15" customHeight="1">
      <c r="A58" s="90" t="s">
        <v>21</v>
      </c>
      <c r="B58" s="685">
        <v>2625</v>
      </c>
      <c r="D58" s="685">
        <v>756</v>
      </c>
      <c r="E58" s="84"/>
      <c r="F58" s="685">
        <v>517</v>
      </c>
      <c r="G58" s="84"/>
      <c r="H58" s="685">
        <v>1352</v>
      </c>
      <c r="I58" s="226"/>
      <c r="J58" s="685">
        <v>854</v>
      </c>
      <c r="L58" s="685">
        <v>454</v>
      </c>
      <c r="M58" s="685"/>
      <c r="N58" s="685">
        <v>183</v>
      </c>
      <c r="O58" s="685"/>
      <c r="P58" s="685">
        <v>217</v>
      </c>
      <c r="Q58" s="685"/>
      <c r="R58" s="685">
        <v>1771</v>
      </c>
      <c r="S58" s="685"/>
      <c r="T58" s="685">
        <v>302</v>
      </c>
      <c r="U58" s="685"/>
      <c r="V58" s="685">
        <v>334</v>
      </c>
      <c r="W58" s="685"/>
      <c r="X58" s="685">
        <v>1135</v>
      </c>
      <c r="Y58" s="110"/>
      <c r="Z58" s="225"/>
      <c r="AA58" s="463"/>
      <c r="AB58" s="225"/>
      <c r="AC58" s="463"/>
      <c r="AD58" s="225"/>
      <c r="AE58" s="463"/>
      <c r="AF58" s="79"/>
      <c r="AG58" s="96"/>
      <c r="AH58" s="225"/>
      <c r="AI58" s="96"/>
      <c r="AJ58" s="79"/>
      <c r="AK58" s="79"/>
      <c r="AL58" s="79"/>
      <c r="AM58" s="79"/>
      <c r="AN58" s="687"/>
      <c r="AO58" s="86"/>
      <c r="AP58" s="86"/>
      <c r="AQ58" s="86"/>
      <c r="AR58" s="86"/>
      <c r="AS58" s="86"/>
      <c r="AT58" s="86"/>
      <c r="AU58" s="86"/>
      <c r="AV58" s="86"/>
      <c r="AW58" s="86"/>
      <c r="AX58" s="86"/>
      <c r="AY58" s="86"/>
      <c r="AZ58" s="86"/>
      <c r="BA58" s="86"/>
      <c r="BB58" s="86"/>
      <c r="BC58" s="110"/>
      <c r="BD58" s="96"/>
      <c r="BE58" s="87"/>
      <c r="BF58" s="87"/>
      <c r="BG58" s="87"/>
      <c r="BH58" s="96"/>
      <c r="BI58" s="96"/>
      <c r="BJ58" s="96"/>
      <c r="BK58" s="96"/>
      <c r="BL58" s="96"/>
      <c r="BM58" s="96"/>
      <c r="BN58" s="96"/>
      <c r="BO58" s="96"/>
      <c r="BP58" s="96"/>
      <c r="BQ58" s="96"/>
      <c r="BR58" s="54"/>
      <c r="BS58" s="110"/>
      <c r="BT58" s="96"/>
      <c r="BU58" s="87"/>
      <c r="BV58" s="87"/>
      <c r="BW58" s="87"/>
      <c r="BX58" s="96"/>
      <c r="BY58" s="96"/>
      <c r="BZ58" s="96"/>
      <c r="CA58" s="96"/>
      <c r="CB58" s="96"/>
      <c r="CC58" s="96"/>
      <c r="CD58" s="96"/>
      <c r="CE58" s="96"/>
      <c r="CF58" s="96"/>
      <c r="CG58" s="96"/>
      <c r="CH58" s="54"/>
      <c r="CI58" s="54"/>
      <c r="CJ58" s="54"/>
      <c r="CK58" s="54"/>
      <c r="CL58" s="54"/>
      <c r="CM58" s="54"/>
      <c r="CN58" s="54"/>
      <c r="CO58" s="54"/>
      <c r="CP58" s="54"/>
      <c r="CQ58" s="54"/>
    </row>
    <row r="59" spans="1:95" ht="11.15" customHeight="1">
      <c r="A59" s="90" t="s">
        <v>22</v>
      </c>
      <c r="B59" s="685">
        <v>3951</v>
      </c>
      <c r="D59" s="685">
        <v>1380</v>
      </c>
      <c r="E59" s="87"/>
      <c r="F59" s="685">
        <v>743</v>
      </c>
      <c r="G59" s="87"/>
      <c r="H59" s="685">
        <v>1828</v>
      </c>
      <c r="I59" s="87"/>
      <c r="J59" s="685">
        <v>1847</v>
      </c>
      <c r="L59" s="685">
        <v>881</v>
      </c>
      <c r="M59" s="685"/>
      <c r="N59" s="685">
        <v>377</v>
      </c>
      <c r="O59" s="685"/>
      <c r="P59" s="685">
        <v>589</v>
      </c>
      <c r="Q59" s="685"/>
      <c r="R59" s="685">
        <v>2104</v>
      </c>
      <c r="S59" s="685"/>
      <c r="T59" s="685">
        <v>499</v>
      </c>
      <c r="U59" s="685"/>
      <c r="V59" s="685">
        <v>366</v>
      </c>
      <c r="W59" s="685"/>
      <c r="X59" s="685">
        <v>1239</v>
      </c>
      <c r="Y59" s="74"/>
      <c r="Z59" s="225"/>
      <c r="AA59" s="463"/>
      <c r="AB59" s="225"/>
      <c r="AC59" s="463"/>
      <c r="AD59" s="225"/>
      <c r="AE59" s="463"/>
      <c r="AF59" s="79"/>
      <c r="AG59" s="87"/>
      <c r="AH59" s="225"/>
      <c r="AI59" s="79"/>
      <c r="AJ59" s="79"/>
      <c r="AK59" s="79"/>
      <c r="AL59" s="79"/>
      <c r="AM59" s="79"/>
      <c r="AN59" s="687"/>
      <c r="AO59" s="79"/>
      <c r="AP59" s="79"/>
      <c r="AQ59" s="79"/>
      <c r="AR59" s="79"/>
      <c r="AS59" s="79"/>
      <c r="AT59" s="79"/>
      <c r="AU59" s="79"/>
      <c r="AV59" s="79"/>
      <c r="AW59" s="79"/>
      <c r="AX59" s="79"/>
      <c r="AY59" s="79"/>
      <c r="AZ59" s="79"/>
      <c r="BA59" s="79"/>
      <c r="BB59" s="79"/>
      <c r="BC59" s="74"/>
      <c r="BD59" s="79"/>
      <c r="BE59" s="79"/>
      <c r="BF59" s="79"/>
      <c r="BG59" s="79"/>
      <c r="BH59" s="79"/>
      <c r="BI59" s="79"/>
      <c r="BJ59" s="79"/>
      <c r="BK59" s="79"/>
      <c r="BL59" s="79"/>
      <c r="BM59" s="79"/>
      <c r="BN59" s="79"/>
      <c r="BO59" s="79"/>
      <c r="BP59" s="79"/>
      <c r="BQ59" s="79"/>
      <c r="BR59" s="54"/>
      <c r="BS59" s="74"/>
      <c r="BT59" s="79"/>
      <c r="BU59" s="79"/>
      <c r="BV59" s="79"/>
      <c r="BW59" s="79"/>
      <c r="BX59" s="79"/>
      <c r="BY59" s="79"/>
      <c r="BZ59" s="79"/>
      <c r="CA59" s="79"/>
      <c r="CB59" s="79"/>
      <c r="CC59" s="79"/>
      <c r="CD59" s="79"/>
      <c r="CE59" s="79"/>
      <c r="CF59" s="79"/>
      <c r="CG59" s="79"/>
      <c r="CH59" s="54"/>
      <c r="CI59" s="54"/>
      <c r="CJ59" s="54"/>
      <c r="CK59" s="54"/>
      <c r="CL59" s="54"/>
      <c r="CM59" s="54"/>
      <c r="CN59" s="54"/>
      <c r="CO59" s="54"/>
      <c r="CP59" s="54"/>
      <c r="CQ59" s="54"/>
    </row>
    <row r="60" spans="1:95" ht="11.15" customHeight="1">
      <c r="A60" s="90" t="s">
        <v>23</v>
      </c>
      <c r="B60" s="685">
        <v>9070</v>
      </c>
      <c r="D60" s="685">
        <v>3574</v>
      </c>
      <c r="E60" s="87"/>
      <c r="F60" s="685">
        <v>1530</v>
      </c>
      <c r="G60" s="87"/>
      <c r="H60" s="685">
        <v>3966</v>
      </c>
      <c r="I60" s="87"/>
      <c r="J60" s="685">
        <v>3874</v>
      </c>
      <c r="L60" s="97">
        <v>2209</v>
      </c>
      <c r="M60" s="97"/>
      <c r="N60" s="97">
        <v>704</v>
      </c>
      <c r="O60" s="97"/>
      <c r="P60" s="97">
        <v>961</v>
      </c>
      <c r="Q60" s="97"/>
      <c r="R60" s="97">
        <v>5196</v>
      </c>
      <c r="S60" s="97"/>
      <c r="T60" s="97">
        <v>1365</v>
      </c>
      <c r="U60" s="97"/>
      <c r="V60" s="97">
        <v>826</v>
      </c>
      <c r="W60" s="97"/>
      <c r="X60" s="97">
        <v>3005</v>
      </c>
      <c r="Y60" s="110"/>
      <c r="Z60" s="225"/>
      <c r="AA60" s="463"/>
      <c r="AB60" s="225"/>
      <c r="AC60" s="463"/>
      <c r="AD60" s="225"/>
      <c r="AE60" s="463"/>
      <c r="AF60" s="79"/>
      <c r="AG60" s="87"/>
      <c r="AH60" s="225"/>
      <c r="AI60" s="87"/>
      <c r="AJ60" s="79"/>
      <c r="AK60" s="79"/>
      <c r="AL60" s="79"/>
      <c r="AM60" s="79"/>
      <c r="AN60" s="687"/>
      <c r="AO60" s="87"/>
      <c r="AP60" s="87"/>
      <c r="AQ60" s="87"/>
      <c r="AR60" s="87"/>
      <c r="AS60" s="87"/>
      <c r="AT60" s="87"/>
      <c r="AU60" s="87"/>
      <c r="AV60" s="87"/>
      <c r="AW60" s="87"/>
      <c r="AX60" s="87"/>
      <c r="AY60" s="87"/>
      <c r="AZ60" s="87"/>
      <c r="BA60" s="87"/>
      <c r="BB60" s="87"/>
      <c r="BC60" s="110"/>
      <c r="BD60" s="87"/>
      <c r="BE60" s="87"/>
      <c r="BF60" s="87"/>
      <c r="BG60" s="87"/>
      <c r="BH60" s="87"/>
      <c r="BI60" s="87"/>
      <c r="BJ60" s="87"/>
      <c r="BK60" s="87"/>
      <c r="BL60" s="87"/>
      <c r="BM60" s="87"/>
      <c r="BN60" s="87"/>
      <c r="BO60" s="87"/>
      <c r="BP60" s="87"/>
      <c r="BQ60" s="87"/>
      <c r="BR60" s="54"/>
      <c r="BS60" s="110"/>
      <c r="BT60" s="87"/>
      <c r="BU60" s="87"/>
      <c r="BV60" s="87"/>
      <c r="BW60" s="87"/>
      <c r="BX60" s="87"/>
      <c r="BY60" s="87"/>
      <c r="BZ60" s="87"/>
      <c r="CA60" s="87"/>
      <c r="CB60" s="87"/>
      <c r="CC60" s="87"/>
      <c r="CD60" s="87"/>
      <c r="CE60" s="87"/>
      <c r="CF60" s="87"/>
      <c r="CG60" s="87"/>
      <c r="CH60" s="54"/>
      <c r="CI60" s="54"/>
      <c r="CJ60" s="54"/>
      <c r="CK60" s="54"/>
      <c r="CL60" s="54"/>
      <c r="CM60" s="54"/>
      <c r="CN60" s="54"/>
      <c r="CO60" s="54"/>
      <c r="CP60" s="54"/>
      <c r="CQ60" s="54"/>
    </row>
    <row r="61" spans="1:95" ht="6" customHeight="1">
      <c r="B61" s="97"/>
      <c r="D61" s="97"/>
      <c r="E61" s="97"/>
      <c r="F61" s="84"/>
      <c r="G61" s="97"/>
      <c r="H61" s="97"/>
      <c r="I61" s="226"/>
      <c r="J61" s="97"/>
      <c r="L61" s="227"/>
      <c r="M61" s="227"/>
      <c r="N61" s="227"/>
      <c r="O61" s="227"/>
      <c r="P61" s="227"/>
      <c r="Q61" s="227"/>
      <c r="R61" s="227"/>
      <c r="S61" s="227"/>
      <c r="T61" s="227"/>
      <c r="U61" s="227"/>
      <c r="V61" s="227"/>
      <c r="W61" s="227"/>
      <c r="X61" s="227"/>
      <c r="Y61" s="110"/>
      <c r="Z61" s="225"/>
      <c r="AA61" s="463"/>
      <c r="AB61" s="225"/>
      <c r="AC61" s="463"/>
      <c r="AD61" s="225"/>
      <c r="AE61" s="463"/>
      <c r="AF61" s="79"/>
      <c r="AG61" s="87"/>
      <c r="AH61" s="225"/>
      <c r="AI61" s="87"/>
      <c r="AJ61" s="79"/>
      <c r="AK61" s="79"/>
      <c r="AL61" s="79"/>
      <c r="AM61" s="79"/>
      <c r="AN61" s="687"/>
      <c r="AO61" s="87"/>
      <c r="AP61" s="87"/>
      <c r="AQ61" s="87"/>
      <c r="AR61" s="87"/>
      <c r="AS61" s="87"/>
      <c r="AT61" s="87"/>
      <c r="AU61" s="87"/>
      <c r="AV61" s="87"/>
      <c r="AW61" s="87"/>
      <c r="AX61" s="87"/>
      <c r="AY61" s="87"/>
      <c r="AZ61" s="87"/>
      <c r="BA61" s="87"/>
      <c r="BB61" s="87"/>
      <c r="BC61" s="110"/>
      <c r="BD61" s="87"/>
      <c r="BE61" s="87"/>
      <c r="BF61" s="87"/>
      <c r="BG61" s="87"/>
      <c r="BH61" s="87"/>
      <c r="BI61" s="87"/>
      <c r="BJ61" s="87"/>
      <c r="BK61" s="87"/>
      <c r="BL61" s="87"/>
      <c r="BM61" s="87"/>
      <c r="BN61" s="87"/>
      <c r="BO61" s="87"/>
      <c r="BP61" s="87"/>
      <c r="BQ61" s="87"/>
      <c r="BR61" s="54"/>
      <c r="BS61" s="110"/>
      <c r="BT61" s="87"/>
      <c r="BU61" s="87"/>
      <c r="BV61" s="87"/>
      <c r="BW61" s="87"/>
      <c r="BX61" s="87"/>
      <c r="BY61" s="87"/>
      <c r="BZ61" s="87"/>
      <c r="CA61" s="87"/>
      <c r="CB61" s="87"/>
      <c r="CC61" s="87"/>
      <c r="CD61" s="87"/>
      <c r="CE61" s="87"/>
      <c r="CF61" s="87"/>
      <c r="CG61" s="87"/>
      <c r="CH61" s="54"/>
      <c r="CI61" s="54"/>
      <c r="CJ61" s="54"/>
      <c r="CK61" s="54"/>
      <c r="CL61" s="54"/>
      <c r="CM61" s="54"/>
      <c r="CN61" s="54"/>
      <c r="CO61" s="54"/>
      <c r="CP61" s="54"/>
      <c r="CQ61" s="54"/>
    </row>
    <row r="62" spans="1:95" ht="11.15" customHeight="1">
      <c r="A62" s="47" t="s">
        <v>170</v>
      </c>
      <c r="B62" s="227">
        <v>1858</v>
      </c>
      <c r="D62" s="227">
        <v>213</v>
      </c>
      <c r="E62" s="227"/>
      <c r="F62" s="227">
        <v>334</v>
      </c>
      <c r="G62" s="77"/>
      <c r="H62" s="227">
        <v>1311</v>
      </c>
      <c r="I62" s="227"/>
      <c r="J62" s="227">
        <v>1051</v>
      </c>
      <c r="L62" s="227">
        <v>137</v>
      </c>
      <c r="M62" s="227"/>
      <c r="N62" s="227">
        <v>253</v>
      </c>
      <c r="O62" s="227"/>
      <c r="P62" s="227">
        <v>661</v>
      </c>
      <c r="Q62" s="227"/>
      <c r="R62" s="227">
        <v>807</v>
      </c>
      <c r="S62" s="227"/>
      <c r="T62" s="227">
        <v>76</v>
      </c>
      <c r="U62" s="227"/>
      <c r="V62" s="227">
        <v>81</v>
      </c>
      <c r="W62" s="227"/>
      <c r="X62" s="227">
        <v>650</v>
      </c>
      <c r="Y62" s="110"/>
      <c r="Z62" s="225"/>
      <c r="AA62" s="463"/>
      <c r="AB62" s="225"/>
      <c r="AC62" s="463"/>
      <c r="AD62" s="225"/>
      <c r="AE62" s="463"/>
      <c r="AF62" s="79"/>
      <c r="AG62" s="87"/>
      <c r="AH62" s="225"/>
      <c r="AI62" s="87"/>
      <c r="AJ62" s="79"/>
      <c r="AK62" s="79"/>
      <c r="AL62" s="79"/>
      <c r="AM62" s="79"/>
      <c r="AN62" s="687"/>
      <c r="AO62" s="87"/>
      <c r="AP62" s="87"/>
      <c r="AQ62" s="87"/>
      <c r="AR62" s="87"/>
      <c r="AS62" s="87"/>
      <c r="AT62" s="87"/>
      <c r="AU62" s="87"/>
      <c r="AV62" s="87"/>
      <c r="AW62" s="87"/>
      <c r="AX62" s="87"/>
      <c r="AY62" s="87"/>
      <c r="AZ62" s="87"/>
      <c r="BA62" s="87"/>
      <c r="BB62" s="87"/>
      <c r="BC62" s="110"/>
      <c r="BD62" s="87"/>
      <c r="BE62" s="87"/>
      <c r="BF62" s="87"/>
      <c r="BG62" s="87"/>
      <c r="BH62" s="87"/>
      <c r="BI62" s="87"/>
      <c r="BJ62" s="87"/>
      <c r="BK62" s="87"/>
      <c r="BL62" s="87"/>
      <c r="BM62" s="87"/>
      <c r="BN62" s="87"/>
      <c r="BO62" s="87"/>
      <c r="BP62" s="87"/>
      <c r="BQ62" s="87"/>
      <c r="BR62" s="54"/>
      <c r="BS62" s="110"/>
      <c r="BT62" s="87"/>
      <c r="BU62" s="87"/>
      <c r="BV62" s="87"/>
      <c r="BW62" s="87"/>
      <c r="BX62" s="87"/>
      <c r="BY62" s="87"/>
      <c r="BZ62" s="87"/>
      <c r="CA62" s="87"/>
      <c r="CB62" s="87"/>
      <c r="CC62" s="87"/>
      <c r="CD62" s="87"/>
      <c r="CE62" s="87"/>
      <c r="CF62" s="87"/>
      <c r="CG62" s="87"/>
      <c r="CH62" s="54"/>
      <c r="CI62" s="54"/>
      <c r="CJ62" s="54"/>
      <c r="CK62" s="54"/>
      <c r="CL62" s="54"/>
      <c r="CM62" s="54"/>
      <c r="CN62" s="54"/>
      <c r="CO62" s="54"/>
      <c r="CP62" s="54"/>
      <c r="CQ62" s="54"/>
    </row>
    <row r="63" spans="1:95" ht="11.15" customHeight="1">
      <c r="A63" s="90" t="s">
        <v>24</v>
      </c>
      <c r="B63" s="84">
        <v>776</v>
      </c>
      <c r="D63" s="84">
        <v>132</v>
      </c>
      <c r="E63" s="84"/>
      <c r="F63" s="84">
        <v>146</v>
      </c>
      <c r="G63" s="97"/>
      <c r="H63" s="84">
        <v>498</v>
      </c>
      <c r="I63" s="84"/>
      <c r="J63" s="84">
        <v>453</v>
      </c>
      <c r="L63" s="84">
        <v>79</v>
      </c>
      <c r="M63" s="84"/>
      <c r="N63" s="84">
        <v>121</v>
      </c>
      <c r="O63" s="84"/>
      <c r="P63" s="84">
        <v>253</v>
      </c>
      <c r="Q63" s="84"/>
      <c r="R63" s="84">
        <v>323</v>
      </c>
      <c r="S63" s="84"/>
      <c r="T63" s="84">
        <v>53</v>
      </c>
      <c r="U63" s="84"/>
      <c r="V63" s="84">
        <v>25</v>
      </c>
      <c r="W63" s="84"/>
      <c r="X63" s="84">
        <v>245</v>
      </c>
      <c r="Y63" s="110"/>
      <c r="Z63" s="225"/>
      <c r="AA63" s="463"/>
      <c r="AB63" s="225"/>
      <c r="AC63" s="463"/>
      <c r="AD63" s="225"/>
      <c r="AE63" s="463"/>
      <c r="AF63" s="79"/>
      <c r="AG63" s="87"/>
      <c r="AH63" s="225"/>
      <c r="AI63" s="87"/>
      <c r="AJ63" s="79"/>
      <c r="AK63" s="79"/>
      <c r="AL63" s="79"/>
      <c r="AM63" s="79"/>
      <c r="AN63" s="687"/>
      <c r="AO63" s="87"/>
      <c r="AP63" s="87"/>
      <c r="AQ63" s="87"/>
      <c r="AR63" s="87"/>
      <c r="AS63" s="87"/>
      <c r="AT63" s="87"/>
      <c r="AU63" s="87"/>
      <c r="AV63" s="87"/>
      <c r="AW63" s="87"/>
      <c r="AX63" s="87"/>
      <c r="AY63" s="87"/>
      <c r="AZ63" s="87"/>
      <c r="BA63" s="87"/>
      <c r="BB63" s="87"/>
      <c r="BC63" s="110"/>
      <c r="BD63" s="87"/>
      <c r="BE63" s="87"/>
      <c r="BF63" s="87"/>
      <c r="BG63" s="87"/>
      <c r="BH63" s="87"/>
      <c r="BI63" s="87"/>
      <c r="BJ63" s="87"/>
      <c r="BK63" s="87"/>
      <c r="BL63" s="87"/>
      <c r="BM63" s="87"/>
      <c r="BN63" s="87"/>
      <c r="BO63" s="87"/>
      <c r="BP63" s="87"/>
      <c r="BQ63" s="87"/>
      <c r="BR63" s="54"/>
      <c r="BS63" s="110"/>
      <c r="BT63" s="87"/>
      <c r="BU63" s="87"/>
      <c r="BV63" s="87"/>
      <c r="BW63" s="87"/>
      <c r="BX63" s="87"/>
      <c r="BY63" s="87"/>
      <c r="BZ63" s="87"/>
      <c r="CA63" s="87"/>
      <c r="CB63" s="87"/>
      <c r="CC63" s="87"/>
      <c r="CD63" s="87"/>
      <c r="CE63" s="87"/>
      <c r="CF63" s="87"/>
      <c r="CG63" s="87"/>
      <c r="CH63" s="54"/>
      <c r="CI63" s="54"/>
      <c r="CJ63" s="54"/>
      <c r="CK63" s="54"/>
      <c r="CL63" s="54"/>
      <c r="CM63" s="54"/>
      <c r="CN63" s="54"/>
      <c r="CO63" s="54"/>
      <c r="CP63" s="54"/>
      <c r="CQ63" s="54"/>
    </row>
    <row r="64" spans="1:95" ht="11.15" customHeight="1">
      <c r="A64" s="90" t="s">
        <v>25</v>
      </c>
      <c r="B64" s="84">
        <v>209</v>
      </c>
      <c r="D64" s="84">
        <v>13</v>
      </c>
      <c r="E64" s="97"/>
      <c r="F64" s="84">
        <v>55</v>
      </c>
      <c r="G64" s="97"/>
      <c r="H64" s="84">
        <v>141</v>
      </c>
      <c r="I64" s="226"/>
      <c r="J64" s="84">
        <v>149</v>
      </c>
      <c r="L64" s="84">
        <v>9</v>
      </c>
      <c r="M64" s="84"/>
      <c r="N64" s="84">
        <v>46</v>
      </c>
      <c r="O64" s="84"/>
      <c r="P64" s="84">
        <v>94</v>
      </c>
      <c r="Q64" s="84"/>
      <c r="R64" s="84">
        <v>60</v>
      </c>
      <c r="S64" s="84"/>
      <c r="T64" s="84">
        <v>4</v>
      </c>
      <c r="U64" s="84"/>
      <c r="V64" s="84">
        <v>9</v>
      </c>
      <c r="W64" s="84"/>
      <c r="X64" s="84">
        <v>47</v>
      </c>
      <c r="Y64" s="74"/>
      <c r="Z64" s="225"/>
      <c r="AA64" s="463"/>
      <c r="AB64" s="225"/>
      <c r="AC64" s="463"/>
      <c r="AD64" s="225"/>
      <c r="AE64" s="463"/>
      <c r="AF64" s="79"/>
      <c r="AG64" s="87"/>
      <c r="AH64" s="225"/>
      <c r="AI64" s="87"/>
      <c r="AJ64" s="79"/>
      <c r="AK64" s="79"/>
      <c r="AL64" s="79"/>
      <c r="AM64" s="79"/>
      <c r="AN64" s="687"/>
      <c r="AO64" s="87"/>
      <c r="AP64" s="87"/>
      <c r="AQ64" s="87"/>
      <c r="AR64" s="87"/>
      <c r="AS64" s="87"/>
      <c r="AT64" s="87"/>
      <c r="AU64" s="87"/>
      <c r="AV64" s="87"/>
      <c r="AW64" s="87"/>
      <c r="AX64" s="87"/>
      <c r="AY64" s="87"/>
      <c r="AZ64" s="87"/>
      <c r="BA64" s="87"/>
      <c r="BB64" s="87"/>
      <c r="BC64" s="74"/>
      <c r="BD64" s="87"/>
      <c r="BE64" s="87"/>
      <c r="BF64" s="87"/>
      <c r="BG64" s="87"/>
      <c r="BH64" s="87"/>
      <c r="BI64" s="87"/>
      <c r="BJ64" s="87"/>
      <c r="BK64" s="87"/>
      <c r="BL64" s="87"/>
      <c r="BM64" s="87"/>
      <c r="BN64" s="87"/>
      <c r="BO64" s="87"/>
      <c r="BP64" s="87"/>
      <c r="BQ64" s="87"/>
      <c r="BR64" s="54"/>
      <c r="BS64" s="74"/>
      <c r="BT64" s="87"/>
      <c r="BU64" s="87"/>
      <c r="BV64" s="87"/>
      <c r="BW64" s="87"/>
      <c r="BX64" s="87"/>
      <c r="BY64" s="87"/>
      <c r="BZ64" s="87"/>
      <c r="CA64" s="87"/>
      <c r="CB64" s="87"/>
      <c r="CC64" s="87"/>
      <c r="CD64" s="87"/>
      <c r="CE64" s="87"/>
      <c r="CF64" s="87"/>
      <c r="CG64" s="87"/>
      <c r="CH64" s="54"/>
      <c r="CI64" s="54"/>
      <c r="CJ64" s="54"/>
      <c r="CK64" s="54"/>
      <c r="CL64" s="54"/>
      <c r="CM64" s="54"/>
      <c r="CN64" s="54"/>
      <c r="CO64" s="54"/>
      <c r="CP64" s="54"/>
      <c r="CQ64" s="54"/>
    </row>
    <row r="65" spans="1:95" ht="11.15" customHeight="1">
      <c r="A65" s="90" t="s">
        <v>26</v>
      </c>
      <c r="B65" s="84">
        <v>873</v>
      </c>
      <c r="D65" s="84">
        <v>68</v>
      </c>
      <c r="E65" s="97"/>
      <c r="F65" s="84">
        <v>133</v>
      </c>
      <c r="G65" s="97"/>
      <c r="H65" s="84">
        <v>672</v>
      </c>
      <c r="I65" s="226"/>
      <c r="J65" s="84">
        <v>449</v>
      </c>
      <c r="L65" s="97">
        <v>49</v>
      </c>
      <c r="M65" s="97"/>
      <c r="N65" s="97">
        <v>86</v>
      </c>
      <c r="O65" s="97"/>
      <c r="P65" s="97">
        <v>314</v>
      </c>
      <c r="Q65" s="97"/>
      <c r="R65" s="97">
        <v>424</v>
      </c>
      <c r="S65" s="97"/>
      <c r="T65" s="97">
        <v>19</v>
      </c>
      <c r="U65" s="97"/>
      <c r="V65" s="97">
        <v>47</v>
      </c>
      <c r="W65" s="97"/>
      <c r="X65" s="97">
        <v>358</v>
      </c>
      <c r="Y65" s="74"/>
      <c r="Z65" s="225"/>
      <c r="AA65" s="463"/>
      <c r="AB65" s="225"/>
      <c r="AC65" s="463"/>
      <c r="AD65" s="225"/>
      <c r="AE65" s="463"/>
      <c r="AF65" s="79"/>
      <c r="AG65" s="87"/>
      <c r="AH65" s="225"/>
      <c r="AI65" s="79"/>
      <c r="AJ65" s="79"/>
      <c r="AK65" s="79"/>
      <c r="AL65" s="79"/>
      <c r="AM65" s="79"/>
      <c r="AN65" s="687"/>
      <c r="AO65" s="79"/>
      <c r="AP65" s="79"/>
      <c r="AQ65" s="79"/>
      <c r="AR65" s="79"/>
      <c r="AS65" s="79"/>
      <c r="AT65" s="79"/>
      <c r="AU65" s="79"/>
      <c r="AV65" s="79"/>
      <c r="AW65" s="79"/>
      <c r="AX65" s="79"/>
      <c r="AY65" s="79"/>
      <c r="AZ65" s="79"/>
      <c r="BA65" s="79"/>
      <c r="BB65" s="79"/>
      <c r="BC65" s="74"/>
      <c r="BD65" s="79"/>
      <c r="BE65" s="79"/>
      <c r="BF65" s="79"/>
      <c r="BG65" s="79"/>
      <c r="BH65" s="79"/>
      <c r="BI65" s="79"/>
      <c r="BJ65" s="79"/>
      <c r="BK65" s="79"/>
      <c r="BL65" s="79"/>
      <c r="BM65" s="79"/>
      <c r="BN65" s="79"/>
      <c r="BO65" s="79"/>
      <c r="BP65" s="79"/>
      <c r="BQ65" s="79"/>
      <c r="BR65" s="54"/>
      <c r="BS65" s="74"/>
      <c r="BT65" s="79"/>
      <c r="BU65" s="79"/>
      <c r="BV65" s="79"/>
      <c r="BW65" s="79"/>
      <c r="BX65" s="79"/>
      <c r="BY65" s="79"/>
      <c r="BZ65" s="79"/>
      <c r="CA65" s="79"/>
      <c r="CB65" s="79"/>
      <c r="CC65" s="79"/>
      <c r="CD65" s="79"/>
      <c r="CE65" s="79"/>
      <c r="CF65" s="79"/>
      <c r="CG65" s="79"/>
      <c r="CH65" s="54"/>
      <c r="CI65" s="54"/>
      <c r="CJ65" s="54"/>
      <c r="CK65" s="54"/>
      <c r="CL65" s="54"/>
      <c r="CM65" s="54"/>
      <c r="CN65" s="54"/>
      <c r="CO65" s="54"/>
      <c r="CP65" s="54"/>
      <c r="CQ65" s="54"/>
    </row>
    <row r="66" spans="1:95" ht="6.75" customHeight="1">
      <c r="B66" s="97"/>
      <c r="D66" s="97"/>
      <c r="E66" s="97"/>
      <c r="F66" s="84"/>
      <c r="G66" s="97"/>
      <c r="H66" s="97"/>
      <c r="I66" s="226"/>
      <c r="J66" s="97"/>
      <c r="L66" s="227"/>
      <c r="M66" s="227"/>
      <c r="N66" s="227"/>
      <c r="O66" s="227"/>
      <c r="P66" s="227"/>
      <c r="Q66" s="227"/>
      <c r="R66" s="227"/>
      <c r="S66" s="227"/>
      <c r="T66" s="227"/>
      <c r="U66" s="227"/>
      <c r="V66" s="227"/>
      <c r="W66" s="227"/>
      <c r="X66" s="227"/>
      <c r="Y66" s="110"/>
      <c r="Z66" s="225"/>
      <c r="AA66" s="463"/>
      <c r="AB66" s="225"/>
      <c r="AC66" s="463"/>
      <c r="AD66" s="225"/>
      <c r="AE66" s="463"/>
      <c r="AF66" s="79"/>
      <c r="AG66" s="87"/>
      <c r="AH66" s="225"/>
      <c r="AI66" s="87"/>
      <c r="AJ66" s="79"/>
      <c r="AK66" s="79"/>
      <c r="AL66" s="79"/>
      <c r="AM66" s="79"/>
      <c r="AN66" s="687"/>
      <c r="AO66" s="87"/>
      <c r="AP66" s="87"/>
      <c r="AQ66" s="87"/>
      <c r="AR66" s="87"/>
      <c r="AS66" s="87"/>
      <c r="AT66" s="87"/>
      <c r="AU66" s="87"/>
      <c r="AV66" s="87"/>
      <c r="AW66" s="87"/>
      <c r="AX66" s="87"/>
      <c r="AY66" s="87"/>
      <c r="AZ66" s="87"/>
      <c r="BA66" s="87"/>
      <c r="BB66" s="87"/>
      <c r="BC66" s="110"/>
      <c r="BD66" s="87"/>
      <c r="BE66" s="87"/>
      <c r="BF66" s="87"/>
      <c r="BG66" s="87"/>
      <c r="BH66" s="87"/>
      <c r="BI66" s="87"/>
      <c r="BJ66" s="87"/>
      <c r="BK66" s="87"/>
      <c r="BL66" s="87"/>
      <c r="BM66" s="87"/>
      <c r="BN66" s="87"/>
      <c r="BO66" s="87"/>
      <c r="BP66" s="87"/>
      <c r="BQ66" s="87"/>
      <c r="BR66" s="54"/>
      <c r="BS66" s="110"/>
      <c r="BT66" s="87"/>
      <c r="BU66" s="87"/>
      <c r="BV66" s="87"/>
      <c r="BW66" s="87"/>
      <c r="BX66" s="87"/>
      <c r="BY66" s="87"/>
      <c r="BZ66" s="87"/>
      <c r="CA66" s="87"/>
      <c r="CB66" s="87"/>
      <c r="CC66" s="87"/>
      <c r="CD66" s="87"/>
      <c r="CE66" s="87"/>
      <c r="CF66" s="87"/>
      <c r="CG66" s="87"/>
      <c r="CH66" s="54"/>
      <c r="CI66" s="54"/>
      <c r="CJ66" s="54"/>
      <c r="CK66" s="54"/>
      <c r="CL66" s="54"/>
      <c r="CM66" s="54"/>
      <c r="CN66" s="54"/>
      <c r="CO66" s="54"/>
      <c r="CP66" s="54"/>
      <c r="CQ66" s="54"/>
    </row>
    <row r="67" spans="1:95" ht="11.15" customHeight="1">
      <c r="A67" s="47" t="s">
        <v>174</v>
      </c>
      <c r="B67" s="227">
        <v>3952</v>
      </c>
      <c r="D67" s="227">
        <v>790</v>
      </c>
      <c r="E67" s="227"/>
      <c r="F67" s="227">
        <v>990</v>
      </c>
      <c r="G67" s="77"/>
      <c r="H67" s="227">
        <v>2172</v>
      </c>
      <c r="I67" s="227"/>
      <c r="J67" s="227">
        <v>1731</v>
      </c>
      <c r="L67" s="227">
        <v>449</v>
      </c>
      <c r="M67" s="227"/>
      <c r="N67" s="227">
        <v>464</v>
      </c>
      <c r="O67" s="227"/>
      <c r="P67" s="227">
        <v>818</v>
      </c>
      <c r="Q67" s="227"/>
      <c r="R67" s="227">
        <v>2221</v>
      </c>
      <c r="S67" s="227"/>
      <c r="T67" s="227">
        <v>341</v>
      </c>
      <c r="U67" s="227"/>
      <c r="V67" s="227">
        <v>526</v>
      </c>
      <c r="W67" s="227"/>
      <c r="X67" s="227">
        <v>1354</v>
      </c>
      <c r="Y67" s="84"/>
      <c r="Z67" s="225"/>
      <c r="AA67" s="463"/>
      <c r="AB67" s="225"/>
      <c r="AC67" s="463"/>
      <c r="AD67" s="225"/>
      <c r="AE67" s="463"/>
      <c r="AF67" s="79"/>
      <c r="AG67" s="87"/>
      <c r="AH67" s="225"/>
      <c r="AI67" s="87"/>
      <c r="AJ67" s="79"/>
      <c r="AK67" s="79"/>
      <c r="AL67" s="79"/>
      <c r="AM67" s="79"/>
      <c r="AN67" s="687"/>
      <c r="AO67" s="87"/>
      <c r="AP67" s="87"/>
      <c r="AQ67" s="87"/>
      <c r="AR67" s="87"/>
      <c r="AS67" s="87"/>
      <c r="AT67" s="87"/>
      <c r="AU67" s="87"/>
      <c r="AV67" s="87"/>
      <c r="AW67" s="87"/>
      <c r="AX67" s="87"/>
      <c r="AY67" s="87"/>
      <c r="AZ67" s="87"/>
      <c r="BA67" s="87"/>
      <c r="BB67" s="87"/>
      <c r="BC67" s="110"/>
      <c r="BD67" s="87"/>
      <c r="BE67" s="87"/>
      <c r="BF67" s="87"/>
      <c r="BG67" s="87"/>
      <c r="BH67" s="87"/>
      <c r="BI67" s="87"/>
      <c r="BJ67" s="87"/>
      <c r="BK67" s="87"/>
      <c r="BL67" s="87"/>
      <c r="BM67" s="87"/>
      <c r="BN67" s="87"/>
      <c r="BO67" s="87"/>
      <c r="BP67" s="87"/>
      <c r="BQ67" s="87"/>
      <c r="BR67" s="54"/>
      <c r="BS67" s="110"/>
      <c r="BT67" s="87"/>
      <c r="BU67" s="87"/>
      <c r="BV67" s="87"/>
      <c r="BW67" s="87"/>
      <c r="BX67" s="87"/>
      <c r="BY67" s="87"/>
      <c r="BZ67" s="87"/>
      <c r="CA67" s="87"/>
      <c r="CB67" s="87"/>
      <c r="CC67" s="87"/>
      <c r="CD67" s="87"/>
      <c r="CE67" s="87"/>
      <c r="CF67" s="87"/>
      <c r="CG67" s="87"/>
      <c r="CH67" s="54"/>
      <c r="CI67" s="54"/>
      <c r="CJ67" s="54"/>
      <c r="CK67" s="54"/>
      <c r="CL67" s="54"/>
      <c r="CM67" s="54"/>
      <c r="CN67" s="54"/>
      <c r="CO67" s="54"/>
      <c r="CP67" s="54"/>
      <c r="CQ67" s="54"/>
    </row>
    <row r="68" spans="1:95" ht="11.15" customHeight="1">
      <c r="A68" s="90" t="s">
        <v>27</v>
      </c>
      <c r="B68" s="84">
        <v>2629</v>
      </c>
      <c r="D68" s="84">
        <v>536</v>
      </c>
      <c r="E68" s="84"/>
      <c r="F68" s="84">
        <v>696</v>
      </c>
      <c r="G68" s="97"/>
      <c r="H68" s="84">
        <v>1397</v>
      </c>
      <c r="I68" s="84"/>
      <c r="J68" s="84">
        <v>1133</v>
      </c>
      <c r="L68" s="84">
        <v>294</v>
      </c>
      <c r="M68" s="84"/>
      <c r="N68" s="84">
        <v>317</v>
      </c>
      <c r="O68" s="84"/>
      <c r="P68" s="84">
        <v>522</v>
      </c>
      <c r="Q68" s="84"/>
      <c r="R68" s="84">
        <v>1496</v>
      </c>
      <c r="S68" s="84"/>
      <c r="T68" s="84">
        <v>242</v>
      </c>
      <c r="U68" s="84"/>
      <c r="V68" s="84">
        <v>379</v>
      </c>
      <c r="W68" s="84"/>
      <c r="X68" s="84">
        <v>875</v>
      </c>
      <c r="Y68" s="110"/>
      <c r="Z68" s="225"/>
      <c r="AA68" s="463"/>
      <c r="AB68" s="225"/>
      <c r="AC68" s="463"/>
      <c r="AD68" s="225"/>
      <c r="AE68" s="463"/>
      <c r="AF68" s="79"/>
      <c r="AG68" s="87"/>
      <c r="AH68" s="225"/>
      <c r="AI68" s="87"/>
      <c r="AJ68" s="79"/>
      <c r="AK68" s="79"/>
      <c r="AL68" s="79"/>
      <c r="AM68" s="79"/>
      <c r="AN68" s="687"/>
      <c r="AO68" s="87"/>
      <c r="AP68" s="87"/>
      <c r="AQ68" s="87"/>
      <c r="AR68" s="87"/>
      <c r="AS68" s="86"/>
      <c r="AT68" s="87"/>
      <c r="AU68" s="86"/>
      <c r="AV68" s="87"/>
      <c r="AW68" s="87"/>
      <c r="AX68" s="87"/>
      <c r="AY68" s="87"/>
      <c r="AZ68" s="86"/>
      <c r="BA68" s="87"/>
      <c r="BB68" s="87"/>
      <c r="BC68" s="110"/>
      <c r="BD68" s="87"/>
      <c r="BE68" s="87"/>
      <c r="BF68" s="87"/>
      <c r="BG68" s="87"/>
      <c r="BH68" s="86"/>
      <c r="BI68" s="87"/>
      <c r="BJ68" s="86"/>
      <c r="BK68" s="86"/>
      <c r="BL68" s="86"/>
      <c r="BM68" s="87"/>
      <c r="BN68" s="87"/>
      <c r="BO68" s="86"/>
      <c r="BP68" s="86"/>
      <c r="BQ68" s="86"/>
      <c r="BR68" s="54"/>
      <c r="BS68" s="110"/>
      <c r="BT68" s="87"/>
      <c r="BU68" s="87"/>
      <c r="BV68" s="87"/>
      <c r="BW68" s="87"/>
      <c r="BX68" s="86"/>
      <c r="BY68" s="87"/>
      <c r="BZ68" s="86"/>
      <c r="CA68" s="86"/>
      <c r="CB68" s="86"/>
      <c r="CC68" s="87"/>
      <c r="CD68" s="87"/>
      <c r="CE68" s="86"/>
      <c r="CF68" s="86"/>
      <c r="CG68" s="86"/>
      <c r="CH68" s="54"/>
      <c r="CI68" s="54"/>
      <c r="CJ68" s="54"/>
      <c r="CK68" s="54"/>
      <c r="CL68" s="54"/>
      <c r="CM68" s="54"/>
      <c r="CN68" s="54"/>
      <c r="CO68" s="54"/>
      <c r="CP68" s="54"/>
      <c r="CQ68" s="54"/>
    </row>
    <row r="69" spans="1:95" ht="11.15" customHeight="1">
      <c r="A69" s="90" t="s">
        <v>28</v>
      </c>
      <c r="B69" s="84">
        <v>1323</v>
      </c>
      <c r="D69" s="84">
        <v>254</v>
      </c>
      <c r="E69" s="84"/>
      <c r="F69" s="84">
        <v>294</v>
      </c>
      <c r="G69" s="84"/>
      <c r="H69" s="84">
        <v>775</v>
      </c>
      <c r="I69" s="226"/>
      <c r="J69" s="84">
        <v>598</v>
      </c>
      <c r="L69" s="84">
        <v>155</v>
      </c>
      <c r="M69" s="84"/>
      <c r="N69" s="84">
        <v>147</v>
      </c>
      <c r="O69" s="84"/>
      <c r="P69" s="84">
        <v>296</v>
      </c>
      <c r="Q69" s="84"/>
      <c r="R69" s="84">
        <v>725</v>
      </c>
      <c r="S69" s="84"/>
      <c r="T69" s="84">
        <v>99</v>
      </c>
      <c r="U69" s="84"/>
      <c r="V69" s="84">
        <v>147</v>
      </c>
      <c r="W69" s="84"/>
      <c r="X69" s="84">
        <v>479</v>
      </c>
      <c r="Y69" s="74"/>
      <c r="Z69" s="225"/>
      <c r="AA69" s="463"/>
      <c r="AB69" s="225"/>
      <c r="AC69" s="463"/>
      <c r="AD69" s="225"/>
      <c r="AE69" s="463"/>
      <c r="AF69" s="79"/>
      <c r="AG69" s="86"/>
      <c r="AH69" s="225"/>
      <c r="AI69" s="87"/>
      <c r="AJ69" s="79"/>
      <c r="AK69" s="79"/>
      <c r="AL69" s="79"/>
      <c r="AM69" s="79"/>
      <c r="AN69" s="687"/>
      <c r="AO69" s="87"/>
      <c r="AP69" s="86"/>
      <c r="AQ69" s="86"/>
      <c r="AR69" s="86"/>
      <c r="AS69" s="86"/>
      <c r="AT69" s="87"/>
      <c r="AU69" s="86"/>
      <c r="AV69" s="86"/>
      <c r="AW69" s="86"/>
      <c r="AX69" s="87"/>
      <c r="AY69" s="87"/>
      <c r="AZ69" s="86"/>
      <c r="BA69" s="86"/>
      <c r="BB69" s="86"/>
      <c r="BC69" s="74"/>
      <c r="BD69" s="87"/>
      <c r="BE69" s="87"/>
      <c r="BF69" s="87"/>
      <c r="BG69" s="87"/>
      <c r="BH69" s="86"/>
      <c r="BI69" s="87"/>
      <c r="BJ69" s="86"/>
      <c r="BK69" s="86"/>
      <c r="BL69" s="86"/>
      <c r="BM69" s="87"/>
      <c r="BN69" s="87"/>
      <c r="BO69" s="86"/>
      <c r="BP69" s="86"/>
      <c r="BQ69" s="86"/>
      <c r="BR69" s="54"/>
      <c r="BS69" s="74"/>
      <c r="BT69" s="87"/>
      <c r="BU69" s="87"/>
      <c r="BV69" s="87"/>
      <c r="BW69" s="87"/>
      <c r="BX69" s="86"/>
      <c r="BY69" s="87"/>
      <c r="BZ69" s="86"/>
      <c r="CA69" s="86"/>
      <c r="CB69" s="86"/>
      <c r="CC69" s="87"/>
      <c r="CD69" s="87"/>
      <c r="CE69" s="86"/>
      <c r="CF69" s="86"/>
      <c r="CG69" s="86"/>
      <c r="CH69" s="54"/>
      <c r="CI69" s="54"/>
      <c r="CJ69" s="54"/>
      <c r="CK69" s="54"/>
      <c r="CL69" s="54"/>
      <c r="CM69" s="54"/>
      <c r="CN69" s="54"/>
      <c r="CO69" s="54"/>
      <c r="CP69" s="54"/>
      <c r="CQ69" s="54"/>
    </row>
    <row r="70" spans="1:95" ht="3.65" customHeight="1">
      <c r="B70" s="227"/>
      <c r="D70" s="227"/>
      <c r="E70" s="227"/>
      <c r="F70" s="84"/>
      <c r="G70" s="227"/>
      <c r="H70" s="227"/>
      <c r="I70" s="226"/>
      <c r="J70" s="227"/>
      <c r="L70" s="227"/>
      <c r="M70" s="227"/>
      <c r="N70" s="227"/>
      <c r="O70" s="227"/>
      <c r="P70" s="227"/>
      <c r="Q70" s="227"/>
      <c r="R70" s="227"/>
      <c r="S70" s="227"/>
      <c r="T70" s="227"/>
      <c r="U70" s="227"/>
      <c r="V70" s="227"/>
      <c r="W70" s="227"/>
      <c r="X70" s="227"/>
      <c r="Y70" s="74"/>
      <c r="Z70" s="225"/>
      <c r="AA70" s="463"/>
      <c r="AB70" s="225"/>
      <c r="AC70" s="463"/>
      <c r="AD70" s="225"/>
      <c r="AE70" s="463"/>
      <c r="AF70" s="79"/>
      <c r="AG70" s="86"/>
      <c r="AH70" s="225"/>
      <c r="AI70" s="79"/>
      <c r="AJ70" s="79"/>
      <c r="AK70" s="79"/>
      <c r="AL70" s="79"/>
      <c r="AM70" s="79"/>
      <c r="AN70" s="687"/>
      <c r="AO70" s="79"/>
      <c r="AP70" s="78"/>
      <c r="AQ70" s="78"/>
      <c r="AR70" s="78"/>
      <c r="AS70" s="78"/>
      <c r="AT70" s="78"/>
      <c r="AU70" s="78"/>
      <c r="AV70" s="78"/>
      <c r="AW70" s="78"/>
      <c r="AX70" s="79"/>
      <c r="AY70" s="78"/>
      <c r="AZ70" s="78"/>
      <c r="BA70" s="78"/>
      <c r="BB70" s="78"/>
      <c r="BC70" s="74"/>
      <c r="BD70" s="78"/>
      <c r="BE70" s="79"/>
      <c r="BF70" s="79"/>
      <c r="BG70" s="79"/>
      <c r="BH70" s="78"/>
      <c r="BI70" s="78"/>
      <c r="BJ70" s="78"/>
      <c r="BK70" s="78"/>
      <c r="BL70" s="78"/>
      <c r="BM70" s="79"/>
      <c r="BN70" s="78"/>
      <c r="BO70" s="78"/>
      <c r="BP70" s="78"/>
      <c r="BQ70" s="78"/>
      <c r="BR70" s="54"/>
      <c r="BS70" s="74"/>
      <c r="BT70" s="78"/>
      <c r="BU70" s="79"/>
      <c r="BV70" s="79"/>
      <c r="BW70" s="79"/>
      <c r="BX70" s="78"/>
      <c r="BY70" s="78"/>
      <c r="BZ70" s="78"/>
      <c r="CA70" s="78"/>
      <c r="CB70" s="78"/>
      <c r="CC70" s="79"/>
      <c r="CD70" s="78"/>
      <c r="CE70" s="78"/>
      <c r="CF70" s="78"/>
      <c r="CG70" s="78"/>
      <c r="CH70" s="54"/>
      <c r="CI70" s="54"/>
      <c r="CJ70" s="54"/>
      <c r="CK70" s="54"/>
      <c r="CL70" s="54"/>
      <c r="CM70" s="54"/>
      <c r="CN70" s="54"/>
      <c r="CO70" s="54"/>
      <c r="CP70" s="54"/>
      <c r="CQ70" s="54"/>
    </row>
    <row r="71" spans="1:95" ht="11.15" customHeight="1">
      <c r="A71" s="47" t="s">
        <v>177</v>
      </c>
      <c r="B71" s="227">
        <v>13775</v>
      </c>
      <c r="D71" s="227">
        <v>2193</v>
      </c>
      <c r="E71" s="227"/>
      <c r="F71" s="227">
        <v>2775</v>
      </c>
      <c r="G71" s="77"/>
      <c r="H71" s="227">
        <v>8807</v>
      </c>
      <c r="I71" s="227"/>
      <c r="J71" s="227">
        <v>6218</v>
      </c>
      <c r="L71" s="227">
        <v>1337</v>
      </c>
      <c r="M71" s="227"/>
      <c r="N71" s="227">
        <v>1399</v>
      </c>
      <c r="O71" s="227"/>
      <c r="P71" s="227">
        <v>3482</v>
      </c>
      <c r="Q71" s="227"/>
      <c r="R71" s="227">
        <v>7557</v>
      </c>
      <c r="S71" s="227"/>
      <c r="T71" s="227">
        <v>856</v>
      </c>
      <c r="U71" s="227"/>
      <c r="V71" s="227">
        <v>1376</v>
      </c>
      <c r="W71" s="227"/>
      <c r="X71" s="227">
        <v>5325</v>
      </c>
      <c r="Y71" s="110"/>
      <c r="Z71" s="225"/>
      <c r="AA71" s="463"/>
      <c r="AB71" s="225"/>
      <c r="AC71" s="463"/>
      <c r="AD71" s="225"/>
      <c r="AE71" s="463"/>
      <c r="AF71" s="79"/>
      <c r="AG71" s="87"/>
      <c r="AH71" s="225"/>
      <c r="AI71" s="87"/>
      <c r="AJ71" s="79"/>
      <c r="AK71" s="79"/>
      <c r="AL71" s="79"/>
      <c r="AM71" s="79"/>
      <c r="AN71" s="687"/>
      <c r="AO71" s="87"/>
      <c r="AP71" s="87"/>
      <c r="AQ71" s="87"/>
      <c r="AR71" s="87"/>
      <c r="AS71" s="86"/>
      <c r="AT71" s="87"/>
      <c r="AU71" s="86"/>
      <c r="AV71" s="87"/>
      <c r="AW71" s="87"/>
      <c r="AX71" s="87"/>
      <c r="AY71" s="87"/>
      <c r="AZ71" s="86"/>
      <c r="BA71" s="87"/>
      <c r="BB71" s="87"/>
      <c r="BC71" s="110"/>
      <c r="BD71" s="87"/>
      <c r="BE71" s="87"/>
      <c r="BF71" s="87"/>
      <c r="BG71" s="87"/>
      <c r="BH71" s="86"/>
      <c r="BI71" s="87"/>
      <c r="BJ71" s="86"/>
      <c r="BK71" s="86"/>
      <c r="BL71" s="86"/>
      <c r="BM71" s="87"/>
      <c r="BN71" s="87"/>
      <c r="BO71" s="86"/>
      <c r="BP71" s="86"/>
      <c r="BQ71" s="86"/>
      <c r="BR71" s="54"/>
      <c r="BS71" s="110"/>
      <c r="BT71" s="87"/>
      <c r="BU71" s="87"/>
      <c r="BV71" s="87"/>
      <c r="BW71" s="87"/>
      <c r="BX71" s="86"/>
      <c r="BY71" s="87"/>
      <c r="BZ71" s="86"/>
      <c r="CA71" s="86"/>
      <c r="CB71" s="86"/>
      <c r="CC71" s="87"/>
      <c r="CD71" s="87"/>
      <c r="CE71" s="86"/>
      <c r="CF71" s="86"/>
      <c r="CG71" s="86"/>
      <c r="CH71" s="54"/>
      <c r="CI71" s="54"/>
      <c r="CJ71" s="54"/>
      <c r="CK71" s="54"/>
      <c r="CL71" s="54"/>
      <c r="CM71" s="54"/>
      <c r="CN71" s="54"/>
      <c r="CO71" s="54"/>
      <c r="CP71" s="54"/>
      <c r="CQ71" s="54"/>
    </row>
    <row r="72" spans="1:95" ht="11.15" customHeight="1">
      <c r="A72" s="90" t="s">
        <v>29</v>
      </c>
      <c r="B72" s="84">
        <v>4546</v>
      </c>
      <c r="D72" s="84">
        <v>740</v>
      </c>
      <c r="E72" s="84"/>
      <c r="F72" s="84">
        <v>845</v>
      </c>
      <c r="G72" s="97"/>
      <c r="H72" s="84">
        <v>2961</v>
      </c>
      <c r="I72" s="84"/>
      <c r="J72" s="84">
        <v>2214</v>
      </c>
      <c r="L72" s="84">
        <v>495</v>
      </c>
      <c r="M72" s="84"/>
      <c r="N72" s="84">
        <v>459</v>
      </c>
      <c r="O72" s="84"/>
      <c r="P72" s="84">
        <v>1260</v>
      </c>
      <c r="Q72" s="84"/>
      <c r="R72" s="84">
        <v>2332</v>
      </c>
      <c r="S72" s="84"/>
      <c r="T72" s="84">
        <v>245</v>
      </c>
      <c r="U72" s="84"/>
      <c r="V72" s="84">
        <v>386</v>
      </c>
      <c r="W72" s="84"/>
      <c r="X72" s="84">
        <v>1701</v>
      </c>
      <c r="Y72" s="110"/>
      <c r="Z72" s="225"/>
      <c r="AA72" s="463"/>
      <c r="AB72" s="225"/>
      <c r="AC72" s="463"/>
      <c r="AD72" s="225"/>
      <c r="AE72" s="463"/>
      <c r="AF72" s="79"/>
      <c r="AG72" s="87"/>
      <c r="AH72" s="225"/>
      <c r="AI72" s="87"/>
      <c r="AJ72" s="79"/>
      <c r="AK72" s="79"/>
      <c r="AL72" s="79"/>
      <c r="AM72" s="79"/>
      <c r="AN72" s="687"/>
      <c r="AO72" s="87"/>
      <c r="AP72" s="87"/>
      <c r="AQ72" s="87"/>
      <c r="AR72" s="87"/>
      <c r="AS72" s="86"/>
      <c r="AT72" s="87"/>
      <c r="AU72" s="86"/>
      <c r="AV72" s="87"/>
      <c r="AW72" s="87"/>
      <c r="AX72" s="87"/>
      <c r="AY72" s="87"/>
      <c r="AZ72" s="86"/>
      <c r="BA72" s="87"/>
      <c r="BB72" s="87"/>
      <c r="BC72" s="110"/>
      <c r="BD72" s="87"/>
      <c r="BE72" s="87"/>
      <c r="BF72" s="87"/>
      <c r="BG72" s="87"/>
      <c r="BH72" s="86"/>
      <c r="BI72" s="87"/>
      <c r="BJ72" s="86"/>
      <c r="BK72" s="86"/>
      <c r="BL72" s="86"/>
      <c r="BM72" s="87"/>
      <c r="BN72" s="87"/>
      <c r="BO72" s="86"/>
      <c r="BP72" s="86"/>
      <c r="BQ72" s="86"/>
      <c r="BR72" s="54"/>
      <c r="BS72" s="110"/>
      <c r="BT72" s="87"/>
      <c r="BU72" s="87"/>
      <c r="BV72" s="87"/>
      <c r="BW72" s="87"/>
      <c r="BX72" s="86"/>
      <c r="BY72" s="87"/>
      <c r="BZ72" s="86"/>
      <c r="CA72" s="86"/>
      <c r="CB72" s="86"/>
      <c r="CC72" s="87"/>
      <c r="CD72" s="87"/>
      <c r="CE72" s="86"/>
      <c r="CF72" s="86"/>
      <c r="CG72" s="86"/>
      <c r="CH72" s="54"/>
      <c r="CI72" s="54"/>
      <c r="CJ72" s="54"/>
      <c r="CK72" s="54"/>
      <c r="CL72" s="54"/>
      <c r="CM72" s="54"/>
      <c r="CN72" s="54"/>
      <c r="CO72" s="54"/>
      <c r="CP72" s="54"/>
      <c r="CQ72" s="54"/>
    </row>
    <row r="73" spans="1:95" ht="11.15" customHeight="1">
      <c r="A73" s="90" t="s">
        <v>30</v>
      </c>
      <c r="B73" s="84">
        <v>2103</v>
      </c>
      <c r="D73" s="84">
        <v>256</v>
      </c>
      <c r="E73" s="48"/>
      <c r="F73" s="84">
        <v>487</v>
      </c>
      <c r="G73" s="48"/>
      <c r="H73" s="84">
        <v>1360</v>
      </c>
      <c r="I73" s="226"/>
      <c r="J73" s="84">
        <v>956</v>
      </c>
      <c r="L73" s="84">
        <v>164</v>
      </c>
      <c r="M73" s="84"/>
      <c r="N73" s="84">
        <v>252</v>
      </c>
      <c r="O73" s="84"/>
      <c r="P73" s="84">
        <v>540</v>
      </c>
      <c r="Q73" s="84"/>
      <c r="R73" s="84">
        <v>1147</v>
      </c>
      <c r="S73" s="84"/>
      <c r="T73" s="84">
        <v>92</v>
      </c>
      <c r="U73" s="84"/>
      <c r="V73" s="84">
        <v>235</v>
      </c>
      <c r="W73" s="84"/>
      <c r="X73" s="84">
        <v>820</v>
      </c>
      <c r="Y73" s="74"/>
      <c r="Z73" s="225"/>
      <c r="AA73" s="463"/>
      <c r="AB73" s="225"/>
      <c r="AC73" s="463"/>
      <c r="AD73" s="225"/>
      <c r="AE73" s="463"/>
      <c r="AF73" s="79"/>
      <c r="AG73" s="86"/>
      <c r="AH73" s="225"/>
      <c r="AI73" s="87"/>
      <c r="AJ73" s="79"/>
      <c r="AK73" s="79"/>
      <c r="AL73" s="79"/>
      <c r="AM73" s="79"/>
      <c r="AN73" s="687"/>
      <c r="AO73" s="86"/>
      <c r="AP73" s="86"/>
      <c r="AQ73" s="86"/>
      <c r="AR73" s="86"/>
      <c r="AS73" s="86"/>
      <c r="AT73" s="86"/>
      <c r="AU73" s="86"/>
      <c r="AV73" s="86"/>
      <c r="AW73" s="86"/>
      <c r="AX73" s="87"/>
      <c r="AY73" s="86"/>
      <c r="AZ73" s="86"/>
      <c r="BA73" s="86"/>
      <c r="BB73" s="86"/>
      <c r="BC73" s="74"/>
      <c r="BD73" s="86"/>
      <c r="BE73" s="87"/>
      <c r="BF73" s="87"/>
      <c r="BG73" s="87"/>
      <c r="BH73" s="86"/>
      <c r="BI73" s="86"/>
      <c r="BJ73" s="86"/>
      <c r="BK73" s="86"/>
      <c r="BL73" s="86"/>
      <c r="BM73" s="87"/>
      <c r="BN73" s="86"/>
      <c r="BO73" s="86"/>
      <c r="BP73" s="86"/>
      <c r="BQ73" s="86"/>
      <c r="BR73" s="54"/>
      <c r="BS73" s="74"/>
      <c r="BT73" s="86"/>
      <c r="BU73" s="87"/>
      <c r="BV73" s="87"/>
      <c r="BW73" s="87"/>
      <c r="BX73" s="86"/>
      <c r="BY73" s="86"/>
      <c r="BZ73" s="86"/>
      <c r="CA73" s="86"/>
      <c r="CB73" s="86"/>
      <c r="CC73" s="87"/>
      <c r="CD73" s="86"/>
      <c r="CE73" s="86"/>
      <c r="CF73" s="86"/>
      <c r="CG73" s="86"/>
      <c r="CH73" s="54"/>
      <c r="CI73" s="54"/>
      <c r="CJ73" s="54"/>
      <c r="CK73" s="54"/>
      <c r="CL73" s="54"/>
      <c r="CM73" s="54"/>
      <c r="CN73" s="54"/>
      <c r="CO73" s="54"/>
      <c r="CP73" s="54"/>
      <c r="CQ73" s="54"/>
    </row>
    <row r="74" spans="1:95" ht="11.15" customHeight="1">
      <c r="A74" s="90" t="s">
        <v>31</v>
      </c>
      <c r="B74" s="84">
        <v>2335</v>
      </c>
      <c r="D74" s="84">
        <v>313</v>
      </c>
      <c r="E74" s="84"/>
      <c r="F74" s="84">
        <v>480</v>
      </c>
      <c r="G74" s="84"/>
      <c r="H74" s="84">
        <v>1542</v>
      </c>
      <c r="I74" s="226"/>
      <c r="J74" s="84">
        <v>905</v>
      </c>
      <c r="L74" s="84">
        <v>182</v>
      </c>
      <c r="M74" s="84"/>
      <c r="N74" s="84">
        <v>210</v>
      </c>
      <c r="O74" s="84"/>
      <c r="P74" s="84">
        <v>513</v>
      </c>
      <c r="Q74" s="84"/>
      <c r="R74" s="84">
        <v>1430</v>
      </c>
      <c r="S74" s="84"/>
      <c r="T74" s="84">
        <v>131</v>
      </c>
      <c r="U74" s="84"/>
      <c r="V74" s="84">
        <v>270</v>
      </c>
      <c r="W74" s="84"/>
      <c r="X74" s="84">
        <v>1029</v>
      </c>
      <c r="Y74" s="74"/>
      <c r="Z74" s="225"/>
      <c r="AA74" s="463"/>
      <c r="AB74" s="225"/>
      <c r="AC74" s="463"/>
      <c r="AD74" s="225"/>
      <c r="AE74" s="463"/>
      <c r="AF74" s="79"/>
      <c r="AG74" s="86"/>
      <c r="AH74" s="225"/>
      <c r="AI74" s="79"/>
      <c r="AJ74" s="79"/>
      <c r="AK74" s="79"/>
      <c r="AL74" s="79"/>
      <c r="AM74" s="79"/>
      <c r="AN74" s="687"/>
      <c r="AO74" s="79"/>
      <c r="AP74" s="78"/>
      <c r="AQ74" s="78"/>
      <c r="AR74" s="78"/>
      <c r="AS74" s="78"/>
      <c r="AT74" s="78"/>
      <c r="AU74" s="78"/>
      <c r="AV74" s="78"/>
      <c r="AW74" s="78"/>
      <c r="AX74" s="79"/>
      <c r="AY74" s="78"/>
      <c r="AZ74" s="78"/>
      <c r="BA74" s="78"/>
      <c r="BB74" s="78"/>
      <c r="BC74" s="74"/>
      <c r="BD74" s="78"/>
      <c r="BE74" s="79"/>
      <c r="BF74" s="79"/>
      <c r="BG74" s="79"/>
      <c r="BH74" s="78"/>
      <c r="BI74" s="78"/>
      <c r="BJ74" s="78"/>
      <c r="BK74" s="78"/>
      <c r="BL74" s="78"/>
      <c r="BM74" s="79"/>
      <c r="BN74" s="78"/>
      <c r="BO74" s="78"/>
      <c r="BP74" s="78"/>
      <c r="BQ74" s="78"/>
      <c r="BR74" s="54"/>
      <c r="BS74" s="74"/>
      <c r="BT74" s="78"/>
      <c r="BU74" s="79"/>
      <c r="BV74" s="79"/>
      <c r="BW74" s="79"/>
      <c r="BX74" s="78"/>
      <c r="BY74" s="78"/>
      <c r="BZ74" s="78"/>
      <c r="CA74" s="78"/>
      <c r="CB74" s="78"/>
      <c r="CC74" s="79"/>
      <c r="CD74" s="78"/>
      <c r="CE74" s="78"/>
      <c r="CF74" s="78"/>
      <c r="CG74" s="78"/>
      <c r="CH74" s="54"/>
      <c r="CI74" s="54"/>
      <c r="CJ74" s="54"/>
      <c r="CK74" s="54"/>
      <c r="CL74" s="54"/>
      <c r="CM74" s="54"/>
      <c r="CN74" s="54"/>
      <c r="CO74" s="54"/>
      <c r="CP74" s="54"/>
      <c r="CQ74" s="54"/>
    </row>
    <row r="75" spans="1:95" ht="11.15" customHeight="1">
      <c r="A75" s="90" t="s">
        <v>32</v>
      </c>
      <c r="B75" s="84">
        <v>4791</v>
      </c>
      <c r="D75" s="84">
        <v>884</v>
      </c>
      <c r="E75" s="84"/>
      <c r="F75" s="84">
        <v>963</v>
      </c>
      <c r="G75" s="84"/>
      <c r="H75" s="84">
        <v>2944</v>
      </c>
      <c r="I75" s="226"/>
      <c r="J75" s="84">
        <v>2143</v>
      </c>
      <c r="L75" s="84">
        <v>496</v>
      </c>
      <c r="M75" s="84"/>
      <c r="N75" s="84">
        <v>478</v>
      </c>
      <c r="O75" s="84"/>
      <c r="P75" s="84">
        <v>1169</v>
      </c>
      <c r="Q75" s="84"/>
      <c r="R75" s="84">
        <v>2648</v>
      </c>
      <c r="S75" s="84"/>
      <c r="T75" s="84">
        <v>388</v>
      </c>
      <c r="U75" s="84"/>
      <c r="V75" s="84">
        <v>485</v>
      </c>
      <c r="W75" s="84"/>
      <c r="X75" s="84">
        <v>1775</v>
      </c>
      <c r="Y75" s="110"/>
      <c r="Z75" s="225"/>
      <c r="AA75" s="463"/>
      <c r="AB75" s="225"/>
      <c r="AC75" s="463"/>
      <c r="AD75" s="225"/>
      <c r="AE75" s="463"/>
      <c r="AF75" s="79"/>
      <c r="AG75" s="87"/>
      <c r="AH75" s="225"/>
      <c r="AI75" s="87"/>
      <c r="AJ75" s="79"/>
      <c r="AK75" s="79"/>
      <c r="AL75" s="79"/>
      <c r="AM75" s="79"/>
      <c r="AN75" s="687"/>
      <c r="AO75" s="87"/>
      <c r="AP75" s="87"/>
      <c r="AQ75" s="87"/>
      <c r="AR75" s="87"/>
      <c r="AS75" s="86"/>
      <c r="AT75" s="87"/>
      <c r="AU75" s="86"/>
      <c r="AV75" s="87"/>
      <c r="AW75" s="87"/>
      <c r="AX75" s="87"/>
      <c r="AY75" s="87"/>
      <c r="AZ75" s="86"/>
      <c r="BA75" s="87"/>
      <c r="BB75" s="87"/>
      <c r="BC75" s="110"/>
      <c r="BD75" s="87"/>
      <c r="BE75" s="87"/>
      <c r="BF75" s="87"/>
      <c r="BG75" s="87"/>
      <c r="BH75" s="86"/>
      <c r="BI75" s="87"/>
      <c r="BJ75" s="86"/>
      <c r="BK75" s="86"/>
      <c r="BL75" s="86"/>
      <c r="BM75" s="87"/>
      <c r="BN75" s="87"/>
      <c r="BO75" s="86"/>
      <c r="BP75" s="86"/>
      <c r="BQ75" s="86"/>
      <c r="BR75" s="54"/>
      <c r="BS75" s="110"/>
      <c r="BT75" s="87"/>
      <c r="BU75" s="87"/>
      <c r="BV75" s="87"/>
      <c r="BW75" s="87"/>
      <c r="BX75" s="86"/>
      <c r="BY75" s="87"/>
      <c r="BZ75" s="86"/>
      <c r="CA75" s="86"/>
      <c r="CB75" s="86"/>
      <c r="CC75" s="87"/>
      <c r="CD75" s="87"/>
      <c r="CE75" s="86"/>
      <c r="CF75" s="86"/>
      <c r="CG75" s="86"/>
      <c r="CH75" s="54"/>
      <c r="CI75" s="54"/>
      <c r="CJ75" s="54"/>
      <c r="CK75" s="54"/>
      <c r="CL75" s="54"/>
      <c r="CM75" s="54"/>
      <c r="CN75" s="54"/>
      <c r="CO75" s="54"/>
      <c r="CP75" s="54"/>
      <c r="CQ75" s="54"/>
    </row>
    <row r="76" spans="1:95" ht="6.65" hidden="1" customHeight="1">
      <c r="B76" s="84"/>
      <c r="D76" s="84"/>
      <c r="E76" s="84"/>
      <c r="F76" s="84"/>
      <c r="G76" s="84"/>
      <c r="H76" s="84"/>
      <c r="I76" s="226"/>
      <c r="J76" s="84"/>
      <c r="L76" s="227"/>
      <c r="M76" s="227"/>
      <c r="N76" s="227"/>
      <c r="O76" s="227"/>
      <c r="P76" s="227"/>
      <c r="Q76" s="227"/>
      <c r="R76" s="227"/>
      <c r="S76" s="227"/>
      <c r="T76" s="227"/>
      <c r="U76" s="227"/>
      <c r="V76" s="227"/>
      <c r="W76" s="227"/>
      <c r="X76" s="227"/>
      <c r="Y76" s="110"/>
      <c r="Z76" s="225"/>
      <c r="AA76" s="463"/>
      <c r="AB76" s="225"/>
      <c r="AC76" s="463"/>
      <c r="AD76" s="225"/>
      <c r="AE76" s="463"/>
      <c r="AF76" s="79"/>
      <c r="AG76" s="87"/>
      <c r="AH76" s="225"/>
      <c r="AI76" s="87"/>
      <c r="AJ76" s="79"/>
      <c r="AK76" s="79"/>
      <c r="AL76" s="79"/>
      <c r="AM76" s="79"/>
      <c r="AN76" s="687"/>
      <c r="AO76" s="87"/>
      <c r="AP76" s="87"/>
      <c r="AQ76" s="87"/>
      <c r="AR76" s="87"/>
      <c r="AS76" s="86"/>
      <c r="AT76" s="87"/>
      <c r="AU76" s="86"/>
      <c r="AV76" s="87"/>
      <c r="AW76" s="87"/>
      <c r="AX76" s="87"/>
      <c r="AY76" s="87"/>
      <c r="AZ76" s="86"/>
      <c r="BA76" s="87"/>
      <c r="BB76" s="87"/>
      <c r="BC76" s="110"/>
      <c r="BD76" s="87"/>
      <c r="BE76" s="87"/>
      <c r="BF76" s="87"/>
      <c r="BG76" s="87"/>
      <c r="BH76" s="86"/>
      <c r="BI76" s="87"/>
      <c r="BJ76" s="86"/>
      <c r="BK76" s="86"/>
      <c r="BL76" s="86"/>
      <c r="BM76" s="87"/>
      <c r="BN76" s="87"/>
      <c r="BO76" s="86"/>
      <c r="BP76" s="86"/>
      <c r="BQ76" s="86"/>
      <c r="BR76" s="54"/>
      <c r="BS76" s="110"/>
      <c r="BT76" s="87"/>
      <c r="BU76" s="87"/>
      <c r="BV76" s="87"/>
      <c r="BW76" s="87"/>
      <c r="BX76" s="86"/>
      <c r="BY76" s="87"/>
      <c r="BZ76" s="86"/>
      <c r="CA76" s="86"/>
      <c r="CB76" s="86"/>
      <c r="CC76" s="87"/>
      <c r="CD76" s="87"/>
      <c r="CE76" s="86"/>
      <c r="CF76" s="86"/>
      <c r="CG76" s="86"/>
      <c r="CH76" s="54"/>
      <c r="CI76" s="54"/>
      <c r="CJ76" s="54"/>
      <c r="CK76" s="54"/>
      <c r="CL76" s="54"/>
      <c r="CM76" s="54"/>
      <c r="CN76" s="54"/>
      <c r="CO76" s="54"/>
      <c r="CP76" s="54"/>
      <c r="CQ76" s="54"/>
    </row>
    <row r="77" spans="1:95" ht="14.5" customHeight="1">
      <c r="A77" s="47" t="s">
        <v>182</v>
      </c>
      <c r="B77" s="227">
        <v>29771</v>
      </c>
      <c r="D77" s="227">
        <v>4550</v>
      </c>
      <c r="E77" s="227"/>
      <c r="F77" s="227">
        <v>6562</v>
      </c>
      <c r="G77" s="227"/>
      <c r="H77" s="227">
        <v>18659</v>
      </c>
      <c r="I77" s="227"/>
      <c r="J77" s="227">
        <v>14373</v>
      </c>
      <c r="L77" s="227">
        <v>2833</v>
      </c>
      <c r="M77" s="227"/>
      <c r="N77" s="227">
        <v>3512</v>
      </c>
      <c r="O77" s="227"/>
      <c r="P77" s="227">
        <v>8028</v>
      </c>
      <c r="Q77" s="227"/>
      <c r="R77" s="227">
        <v>15398</v>
      </c>
      <c r="S77" s="227"/>
      <c r="T77" s="227">
        <v>1717</v>
      </c>
      <c r="U77" s="227"/>
      <c r="V77" s="227">
        <v>3050</v>
      </c>
      <c r="W77" s="227"/>
      <c r="X77" s="227">
        <v>10631</v>
      </c>
      <c r="Y77" s="110"/>
      <c r="Z77" s="225"/>
      <c r="AA77" s="463"/>
      <c r="AB77" s="225"/>
      <c r="AC77" s="463"/>
      <c r="AD77" s="225"/>
      <c r="AE77" s="463"/>
      <c r="AF77" s="79"/>
      <c r="AG77" s="87"/>
      <c r="AH77" s="225"/>
      <c r="AI77" s="87"/>
      <c r="AJ77" s="79"/>
      <c r="AK77" s="79"/>
      <c r="AL77" s="79"/>
      <c r="AM77" s="79"/>
      <c r="AN77" s="687"/>
      <c r="AO77" s="87"/>
      <c r="AP77" s="87"/>
      <c r="AQ77" s="87"/>
      <c r="AR77" s="87"/>
      <c r="AS77" s="86"/>
      <c r="AT77" s="87"/>
      <c r="AU77" s="86"/>
      <c r="AV77" s="87"/>
      <c r="AW77" s="87"/>
      <c r="AX77" s="87"/>
      <c r="AY77" s="87"/>
      <c r="AZ77" s="86"/>
      <c r="BA77" s="87"/>
      <c r="BB77" s="87"/>
      <c r="BC77" s="110"/>
      <c r="BD77" s="87"/>
      <c r="BE77" s="87"/>
      <c r="BF77" s="87"/>
      <c r="BG77" s="87"/>
      <c r="BH77" s="86"/>
      <c r="BI77" s="87"/>
      <c r="BJ77" s="86"/>
      <c r="BK77" s="86"/>
      <c r="BL77" s="86"/>
      <c r="BM77" s="87"/>
      <c r="BN77" s="87"/>
      <c r="BO77" s="86"/>
      <c r="BP77" s="86"/>
      <c r="BQ77" s="86"/>
      <c r="BR77" s="54"/>
      <c r="BS77" s="110"/>
      <c r="BT77" s="87"/>
      <c r="BU77" s="87"/>
      <c r="BV77" s="87"/>
      <c r="BW77" s="87"/>
      <c r="BX77" s="86"/>
      <c r="BY77" s="87"/>
      <c r="BZ77" s="86"/>
      <c r="CA77" s="86"/>
      <c r="CB77" s="86"/>
      <c r="CC77" s="87"/>
      <c r="CD77" s="87"/>
      <c r="CE77" s="86"/>
      <c r="CF77" s="86"/>
      <c r="CG77" s="86"/>
      <c r="CH77" s="54"/>
      <c r="CI77" s="54"/>
      <c r="CJ77" s="54"/>
      <c r="CK77" s="54"/>
      <c r="CL77" s="54"/>
      <c r="CM77" s="54"/>
      <c r="CN77" s="54"/>
      <c r="CO77" s="54"/>
      <c r="CP77" s="54"/>
      <c r="CQ77" s="54"/>
    </row>
    <row r="78" spans="1:95" ht="3.75" customHeight="1">
      <c r="B78" s="227"/>
      <c r="D78" s="227"/>
      <c r="E78" s="227"/>
      <c r="F78" s="227"/>
      <c r="G78" s="227"/>
      <c r="H78" s="227"/>
      <c r="I78" s="212"/>
      <c r="J78" s="227"/>
      <c r="L78" s="227"/>
      <c r="M78" s="227"/>
      <c r="N78" s="227"/>
      <c r="O78" s="227"/>
      <c r="P78" s="227"/>
      <c r="Q78" s="227"/>
      <c r="R78" s="227"/>
      <c r="S78" s="227"/>
      <c r="T78" s="227"/>
      <c r="U78" s="227"/>
      <c r="V78" s="227"/>
      <c r="W78" s="227"/>
      <c r="X78" s="227"/>
      <c r="Y78" s="110"/>
      <c r="Z78" s="225"/>
      <c r="AA78" s="463"/>
      <c r="AB78" s="225"/>
      <c r="AC78" s="463"/>
      <c r="AD78" s="225"/>
      <c r="AE78" s="463"/>
      <c r="AF78" s="79"/>
      <c r="AG78" s="87"/>
      <c r="AH78" s="225"/>
      <c r="AI78" s="87"/>
      <c r="AJ78" s="79"/>
      <c r="AK78" s="79"/>
      <c r="AL78" s="79"/>
      <c r="AM78" s="79"/>
      <c r="AN78" s="687"/>
      <c r="AO78" s="87"/>
      <c r="AP78" s="87"/>
      <c r="AQ78" s="87"/>
      <c r="AR78" s="87"/>
      <c r="AS78" s="86"/>
      <c r="AT78" s="87"/>
      <c r="AU78" s="86"/>
      <c r="AV78" s="87"/>
      <c r="AW78" s="87"/>
      <c r="AX78" s="87"/>
      <c r="AY78" s="87"/>
      <c r="AZ78" s="86"/>
      <c r="BA78" s="87"/>
      <c r="BB78" s="87"/>
      <c r="BC78" s="110"/>
      <c r="BD78" s="87"/>
      <c r="BE78" s="87"/>
      <c r="BF78" s="87"/>
      <c r="BG78" s="87"/>
      <c r="BH78" s="86"/>
      <c r="BI78" s="87"/>
      <c r="BJ78" s="86"/>
      <c r="BK78" s="86"/>
      <c r="BL78" s="86"/>
      <c r="BM78" s="87"/>
      <c r="BN78" s="87"/>
      <c r="BO78" s="86"/>
      <c r="BP78" s="86"/>
      <c r="BQ78" s="86"/>
      <c r="BR78" s="54"/>
      <c r="BS78" s="110"/>
      <c r="BT78" s="87"/>
      <c r="BU78" s="87"/>
      <c r="BV78" s="87"/>
      <c r="BW78" s="87"/>
      <c r="BX78" s="86"/>
      <c r="BY78" s="87"/>
      <c r="BZ78" s="86"/>
      <c r="CA78" s="86"/>
      <c r="CB78" s="86"/>
      <c r="CC78" s="87"/>
      <c r="CD78" s="87"/>
      <c r="CE78" s="86"/>
      <c r="CF78" s="86"/>
      <c r="CG78" s="86"/>
      <c r="CH78" s="54"/>
      <c r="CI78" s="54"/>
      <c r="CJ78" s="54"/>
      <c r="CK78" s="54"/>
      <c r="CL78" s="54"/>
      <c r="CM78" s="54"/>
      <c r="CN78" s="54"/>
      <c r="CO78" s="54"/>
      <c r="CP78" s="54"/>
      <c r="CQ78" s="54"/>
    </row>
    <row r="79" spans="1:95" ht="11.15" customHeight="1">
      <c r="A79" s="47" t="s">
        <v>183</v>
      </c>
      <c r="B79" s="227">
        <v>6959</v>
      </c>
      <c r="D79" s="227">
        <v>1187</v>
      </c>
      <c r="E79" s="227"/>
      <c r="F79" s="227">
        <v>1504</v>
      </c>
      <c r="G79" s="227"/>
      <c r="H79" s="227">
        <v>4268</v>
      </c>
      <c r="I79" s="227"/>
      <c r="J79" s="227">
        <v>3047</v>
      </c>
      <c r="L79" s="227">
        <v>626</v>
      </c>
      <c r="M79" s="227"/>
      <c r="N79" s="227">
        <v>751</v>
      </c>
      <c r="O79" s="227"/>
      <c r="P79" s="227">
        <v>1670</v>
      </c>
      <c r="Q79" s="227"/>
      <c r="R79" s="227">
        <v>3912</v>
      </c>
      <c r="S79" s="227"/>
      <c r="T79" s="227">
        <v>561</v>
      </c>
      <c r="U79" s="227"/>
      <c r="V79" s="227">
        <v>753</v>
      </c>
      <c r="W79" s="227"/>
      <c r="X79" s="227">
        <v>2598</v>
      </c>
      <c r="Y79" s="74"/>
      <c r="Z79" s="225"/>
      <c r="AA79" s="463"/>
      <c r="AB79" s="225"/>
      <c r="AC79" s="463"/>
      <c r="AD79" s="225"/>
      <c r="AE79" s="463"/>
      <c r="AF79" s="79"/>
      <c r="AG79" s="86"/>
      <c r="AH79" s="225"/>
      <c r="AI79" s="78"/>
      <c r="AJ79" s="79"/>
      <c r="AK79" s="79"/>
      <c r="AL79" s="79"/>
      <c r="AM79" s="79"/>
      <c r="AN79" s="687"/>
      <c r="AO79" s="86"/>
      <c r="AP79" s="86"/>
      <c r="AQ79" s="86"/>
      <c r="AR79" s="86"/>
      <c r="AS79" s="78"/>
      <c r="AT79" s="86"/>
      <c r="AU79" s="86"/>
      <c r="AV79" s="86"/>
      <c r="AW79" s="86"/>
      <c r="AX79" s="78"/>
      <c r="AY79" s="86"/>
      <c r="AZ79" s="86"/>
      <c r="BA79" s="86"/>
      <c r="BB79" s="86"/>
      <c r="BC79" s="74"/>
      <c r="BD79" s="86"/>
      <c r="BE79" s="87"/>
      <c r="BF79" s="87"/>
      <c r="BG79" s="87"/>
      <c r="BH79" s="78"/>
      <c r="BI79" s="86"/>
      <c r="BJ79" s="86"/>
      <c r="BK79" s="86"/>
      <c r="BL79" s="86"/>
      <c r="BM79" s="78"/>
      <c r="BN79" s="86"/>
      <c r="BO79" s="86"/>
      <c r="BP79" s="86"/>
      <c r="BQ79" s="86"/>
      <c r="BR79" s="54"/>
      <c r="BS79" s="74"/>
      <c r="BT79" s="86"/>
      <c r="BU79" s="87"/>
      <c r="BV79" s="87"/>
      <c r="BW79" s="87"/>
      <c r="BX79" s="78"/>
      <c r="BY79" s="86"/>
      <c r="BZ79" s="86"/>
      <c r="CA79" s="86"/>
      <c r="CB79" s="86"/>
      <c r="CC79" s="78"/>
      <c r="CD79" s="86"/>
      <c r="CE79" s="86"/>
      <c r="CF79" s="86"/>
      <c r="CG79" s="86"/>
      <c r="CH79" s="54"/>
      <c r="CI79" s="54"/>
      <c r="CJ79" s="54"/>
      <c r="CK79" s="54"/>
      <c r="CL79" s="54"/>
      <c r="CM79" s="54"/>
      <c r="CN79" s="54"/>
      <c r="CO79" s="54"/>
      <c r="CP79" s="54"/>
      <c r="CQ79" s="54"/>
    </row>
    <row r="80" spans="1:95" ht="5.25" customHeight="1">
      <c r="B80" s="227"/>
      <c r="D80" s="227"/>
      <c r="E80" s="227"/>
      <c r="F80" s="227"/>
      <c r="G80" s="227"/>
      <c r="H80" s="227"/>
      <c r="I80" s="212"/>
      <c r="J80" s="227"/>
      <c r="L80" s="227"/>
      <c r="M80" s="227"/>
      <c r="N80" s="227"/>
      <c r="O80" s="227"/>
      <c r="P80" s="227"/>
      <c r="Q80" s="227"/>
      <c r="R80" s="227"/>
      <c r="S80" s="227"/>
      <c r="T80" s="227"/>
      <c r="U80" s="227"/>
      <c r="V80" s="227"/>
      <c r="W80" s="227"/>
      <c r="X80" s="227"/>
      <c r="Y80" s="74"/>
      <c r="Z80" s="225"/>
      <c r="AA80" s="463"/>
      <c r="AB80" s="225"/>
      <c r="AC80" s="463"/>
      <c r="AD80" s="225"/>
      <c r="AE80" s="463"/>
      <c r="AF80" s="79"/>
      <c r="AG80" s="78"/>
      <c r="AH80" s="225"/>
      <c r="AI80" s="78"/>
      <c r="AJ80" s="79"/>
      <c r="AK80" s="79"/>
      <c r="AL80" s="79"/>
      <c r="AM80" s="79"/>
      <c r="AN80" s="687"/>
      <c r="AO80" s="79"/>
      <c r="AP80" s="78"/>
      <c r="AQ80" s="78"/>
      <c r="AR80" s="78"/>
      <c r="AS80" s="78"/>
      <c r="AT80" s="78"/>
      <c r="AU80" s="78"/>
      <c r="AV80" s="78"/>
      <c r="AW80" s="78"/>
      <c r="AX80" s="78"/>
      <c r="AY80" s="78"/>
      <c r="AZ80" s="78"/>
      <c r="BA80" s="78"/>
      <c r="BB80" s="78"/>
      <c r="BC80" s="74"/>
      <c r="BD80" s="78"/>
      <c r="BE80" s="79"/>
      <c r="BF80" s="79"/>
      <c r="BG80" s="79"/>
      <c r="BH80" s="78"/>
      <c r="BI80" s="78"/>
      <c r="BJ80" s="78"/>
      <c r="BK80" s="78"/>
      <c r="BL80" s="78"/>
      <c r="BM80" s="78"/>
      <c r="BN80" s="78"/>
      <c r="BO80" s="78"/>
      <c r="BP80" s="78"/>
      <c r="BQ80" s="78"/>
      <c r="BR80" s="54"/>
      <c r="BS80" s="74"/>
      <c r="BT80" s="78"/>
      <c r="BU80" s="79"/>
      <c r="BV80" s="79"/>
      <c r="BW80" s="79"/>
      <c r="BX80" s="78"/>
      <c r="BY80" s="78"/>
      <c r="BZ80" s="78"/>
      <c r="CA80" s="78"/>
      <c r="CB80" s="78"/>
      <c r="CC80" s="78"/>
      <c r="CD80" s="78"/>
      <c r="CE80" s="78"/>
      <c r="CF80" s="78"/>
      <c r="CG80" s="78"/>
      <c r="CH80" s="54"/>
      <c r="CI80" s="54"/>
      <c r="CJ80" s="54"/>
      <c r="CK80" s="54"/>
      <c r="CL80" s="54"/>
      <c r="CM80" s="54"/>
      <c r="CN80" s="54"/>
      <c r="CO80" s="54"/>
      <c r="CP80" s="54"/>
      <c r="CQ80" s="54"/>
    </row>
    <row r="81" spans="1:95" ht="11.15" customHeight="1">
      <c r="A81" s="47" t="s">
        <v>184</v>
      </c>
      <c r="B81" s="227">
        <v>6525</v>
      </c>
      <c r="D81" s="227">
        <v>939</v>
      </c>
      <c r="E81" s="227"/>
      <c r="F81" s="227">
        <v>1303</v>
      </c>
      <c r="G81" s="227"/>
      <c r="H81" s="227">
        <v>4283</v>
      </c>
      <c r="I81" s="227"/>
      <c r="J81" s="227">
        <v>2580</v>
      </c>
      <c r="L81" s="227">
        <v>592</v>
      </c>
      <c r="M81" s="227"/>
      <c r="N81" s="227">
        <v>621</v>
      </c>
      <c r="O81" s="227"/>
      <c r="P81" s="227">
        <v>1367</v>
      </c>
      <c r="Q81" s="227"/>
      <c r="R81" s="227">
        <v>3945</v>
      </c>
      <c r="S81" s="227"/>
      <c r="T81" s="227">
        <v>347</v>
      </c>
      <c r="U81" s="227"/>
      <c r="V81" s="227">
        <v>682</v>
      </c>
      <c r="W81" s="227"/>
      <c r="X81" s="227">
        <v>2916</v>
      </c>
      <c r="Y81" s="110"/>
      <c r="Z81" s="225"/>
      <c r="AA81" s="463"/>
      <c r="AB81" s="225"/>
      <c r="AC81" s="463"/>
      <c r="AD81" s="225"/>
      <c r="AE81" s="463"/>
      <c r="AF81" s="79"/>
      <c r="AG81" s="87"/>
      <c r="AH81" s="225"/>
      <c r="AI81" s="86"/>
      <c r="AJ81" s="79"/>
      <c r="AK81" s="79"/>
      <c r="AL81" s="79"/>
      <c r="AM81" s="79"/>
      <c r="AN81" s="687"/>
      <c r="AO81" s="87"/>
      <c r="AP81" s="87"/>
      <c r="AQ81" s="87"/>
      <c r="AR81" s="87"/>
      <c r="AS81" s="86"/>
      <c r="AT81" s="87"/>
      <c r="AU81" s="86"/>
      <c r="AV81" s="87"/>
      <c r="AW81" s="87"/>
      <c r="AX81" s="86"/>
      <c r="AY81" s="87"/>
      <c r="AZ81" s="86"/>
      <c r="BA81" s="87"/>
      <c r="BB81" s="87"/>
      <c r="BC81" s="110"/>
      <c r="BD81" s="87"/>
      <c r="BE81" s="87"/>
      <c r="BF81" s="87"/>
      <c r="BG81" s="87"/>
      <c r="BH81" s="86"/>
      <c r="BI81" s="87"/>
      <c r="BJ81" s="86"/>
      <c r="BK81" s="86"/>
      <c r="BL81" s="86"/>
      <c r="BM81" s="86"/>
      <c r="BN81" s="87"/>
      <c r="BO81" s="86"/>
      <c r="BP81" s="86"/>
      <c r="BQ81" s="86"/>
      <c r="BR81" s="54"/>
      <c r="BS81" s="110"/>
      <c r="BT81" s="87"/>
      <c r="BU81" s="87"/>
      <c r="BV81" s="87"/>
      <c r="BW81" s="87"/>
      <c r="BX81" s="86"/>
      <c r="BY81" s="87"/>
      <c r="BZ81" s="86"/>
      <c r="CA81" s="86"/>
      <c r="CB81" s="86"/>
      <c r="CC81" s="86"/>
      <c r="CD81" s="87"/>
      <c r="CE81" s="86"/>
      <c r="CF81" s="86"/>
      <c r="CG81" s="86"/>
      <c r="CH81" s="54"/>
      <c r="CI81" s="54"/>
      <c r="CJ81" s="54"/>
      <c r="CK81" s="54"/>
      <c r="CL81" s="54"/>
      <c r="CM81" s="54"/>
      <c r="CN81" s="54"/>
      <c r="CO81" s="54"/>
      <c r="CP81" s="54"/>
      <c r="CQ81" s="54"/>
    </row>
    <row r="82" spans="1:95" ht="6.75" customHeight="1">
      <c r="A82" s="90"/>
      <c r="B82" s="69"/>
      <c r="D82" s="69"/>
      <c r="E82" s="69"/>
      <c r="F82" s="227"/>
      <c r="G82" s="69"/>
      <c r="H82" s="69"/>
      <c r="I82" s="212"/>
      <c r="J82" s="69"/>
      <c r="L82" s="227"/>
      <c r="M82" s="227"/>
      <c r="N82" s="227"/>
      <c r="O82" s="227"/>
      <c r="P82" s="227"/>
      <c r="Q82" s="227"/>
      <c r="R82" s="227"/>
      <c r="S82" s="227"/>
      <c r="T82" s="227"/>
      <c r="U82" s="227"/>
      <c r="V82" s="227"/>
      <c r="W82" s="227"/>
      <c r="X82" s="227"/>
      <c r="Y82" s="74"/>
      <c r="Z82" s="225"/>
      <c r="AA82" s="463"/>
      <c r="AB82" s="225"/>
      <c r="AC82" s="463"/>
      <c r="AD82" s="225"/>
      <c r="AE82" s="463"/>
      <c r="AF82" s="79"/>
      <c r="AG82" s="86"/>
      <c r="AH82" s="225"/>
      <c r="AI82" s="78"/>
      <c r="AJ82" s="79"/>
      <c r="AK82" s="79"/>
      <c r="AL82" s="79"/>
      <c r="AM82" s="79"/>
      <c r="AN82" s="687"/>
      <c r="AO82" s="87"/>
      <c r="AP82" s="86"/>
      <c r="AQ82" s="86"/>
      <c r="AR82" s="86"/>
      <c r="AS82" s="78"/>
      <c r="AT82" s="87"/>
      <c r="AU82" s="86"/>
      <c r="AV82" s="86"/>
      <c r="AW82" s="86"/>
      <c r="AX82" s="78"/>
      <c r="AY82" s="87"/>
      <c r="AZ82" s="86"/>
      <c r="BA82" s="86"/>
      <c r="BB82" s="86"/>
      <c r="BC82" s="74"/>
      <c r="BD82" s="87"/>
      <c r="BE82" s="87"/>
      <c r="BF82" s="87"/>
      <c r="BG82" s="87"/>
      <c r="BH82" s="78"/>
      <c r="BI82" s="87"/>
      <c r="BJ82" s="86"/>
      <c r="BK82" s="86"/>
      <c r="BL82" s="86"/>
      <c r="BM82" s="78"/>
      <c r="BN82" s="87"/>
      <c r="BO82" s="86"/>
      <c r="BP82" s="86"/>
      <c r="BQ82" s="86"/>
      <c r="BR82" s="54"/>
      <c r="BS82" s="74"/>
      <c r="BT82" s="87"/>
      <c r="BU82" s="87"/>
      <c r="BV82" s="87"/>
      <c r="BW82" s="87"/>
      <c r="BX82" s="78"/>
      <c r="BY82" s="87"/>
      <c r="BZ82" s="86"/>
      <c r="CA82" s="86"/>
      <c r="CB82" s="86"/>
      <c r="CC82" s="78"/>
      <c r="CD82" s="87"/>
      <c r="CE82" s="86"/>
      <c r="CF82" s="86"/>
      <c r="CG82" s="86"/>
      <c r="CH82" s="54"/>
      <c r="CI82" s="54"/>
      <c r="CJ82" s="54"/>
      <c r="CK82" s="54"/>
      <c r="CL82" s="54"/>
      <c r="CM82" s="54"/>
      <c r="CN82" s="54"/>
      <c r="CO82" s="54"/>
      <c r="CP82" s="54"/>
      <c r="CQ82" s="54"/>
    </row>
    <row r="83" spans="1:95" ht="11.15" customHeight="1">
      <c r="A83" s="47" t="s">
        <v>185</v>
      </c>
      <c r="B83" s="227">
        <v>12759</v>
      </c>
      <c r="D83" s="227">
        <v>2810</v>
      </c>
      <c r="E83" s="227"/>
      <c r="F83" s="227">
        <v>3262</v>
      </c>
      <c r="G83" s="77"/>
      <c r="H83" s="227">
        <v>6687</v>
      </c>
      <c r="I83" s="227"/>
      <c r="J83" s="227">
        <v>6404</v>
      </c>
      <c r="L83" s="227">
        <v>1758</v>
      </c>
      <c r="M83" s="227"/>
      <c r="N83" s="227">
        <v>1735</v>
      </c>
      <c r="O83" s="227"/>
      <c r="P83" s="227">
        <v>2911</v>
      </c>
      <c r="Q83" s="227"/>
      <c r="R83" s="227">
        <v>6355</v>
      </c>
      <c r="S83" s="227"/>
      <c r="T83" s="227">
        <v>1052</v>
      </c>
      <c r="U83" s="227"/>
      <c r="V83" s="227">
        <v>1527</v>
      </c>
      <c r="W83" s="227"/>
      <c r="X83" s="227">
        <v>3776</v>
      </c>
      <c r="Y83" s="74"/>
      <c r="Z83" s="225"/>
      <c r="AA83" s="463"/>
      <c r="AB83" s="225"/>
      <c r="AC83" s="463"/>
      <c r="AD83" s="225"/>
      <c r="AE83" s="463"/>
      <c r="AF83" s="79"/>
      <c r="AG83" s="78"/>
      <c r="AH83" s="225"/>
      <c r="AI83" s="78"/>
      <c r="AJ83" s="79"/>
      <c r="AK83" s="79"/>
      <c r="AL83" s="79"/>
      <c r="AM83" s="79"/>
      <c r="AN83" s="687"/>
      <c r="AO83" s="79"/>
      <c r="AP83" s="78"/>
      <c r="AQ83" s="78"/>
      <c r="AR83" s="78"/>
      <c r="AS83" s="78"/>
      <c r="AT83" s="78"/>
      <c r="AU83" s="78"/>
      <c r="AV83" s="78"/>
      <c r="AW83" s="78"/>
      <c r="AX83" s="78"/>
      <c r="AY83" s="78"/>
      <c r="AZ83" s="78"/>
      <c r="BA83" s="78"/>
      <c r="BB83" s="78"/>
      <c r="BC83" s="74"/>
      <c r="BD83" s="78"/>
      <c r="BE83" s="79"/>
      <c r="BF83" s="79"/>
      <c r="BG83" s="79"/>
      <c r="BH83" s="78"/>
      <c r="BI83" s="78"/>
      <c r="BJ83" s="78"/>
      <c r="BK83" s="78"/>
      <c r="BL83" s="78"/>
      <c r="BM83" s="78"/>
      <c r="BN83" s="78"/>
      <c r="BO83" s="78"/>
      <c r="BP83" s="78"/>
      <c r="BQ83" s="78"/>
      <c r="BR83" s="54"/>
      <c r="BS83" s="74"/>
      <c r="BT83" s="78"/>
      <c r="BU83" s="79"/>
      <c r="BV83" s="79"/>
      <c r="BW83" s="79"/>
      <c r="BX83" s="78"/>
      <c r="BY83" s="78"/>
      <c r="BZ83" s="78"/>
      <c r="CA83" s="78"/>
      <c r="CB83" s="78"/>
      <c r="CC83" s="78"/>
      <c r="CD83" s="78"/>
      <c r="CE83" s="78"/>
      <c r="CF83" s="78"/>
      <c r="CG83" s="78"/>
      <c r="CH83" s="54"/>
      <c r="CI83" s="54"/>
      <c r="CJ83" s="54"/>
      <c r="CK83" s="54"/>
      <c r="CL83" s="54"/>
      <c r="CM83" s="54"/>
      <c r="CN83" s="54"/>
      <c r="CO83" s="54"/>
      <c r="CP83" s="54"/>
      <c r="CQ83" s="54"/>
    </row>
    <row r="84" spans="1:95" ht="11.15" customHeight="1">
      <c r="A84" s="90" t="s">
        <v>33</v>
      </c>
      <c r="B84" s="84">
        <v>2552</v>
      </c>
      <c r="D84" s="84">
        <v>471</v>
      </c>
      <c r="E84" s="84"/>
      <c r="F84" s="84">
        <v>612</v>
      </c>
      <c r="G84" s="84"/>
      <c r="H84" s="84">
        <v>1469</v>
      </c>
      <c r="I84" s="84"/>
      <c r="J84" s="84">
        <v>999</v>
      </c>
      <c r="L84" s="84">
        <v>244</v>
      </c>
      <c r="M84" s="84"/>
      <c r="N84" s="84">
        <v>267</v>
      </c>
      <c r="O84" s="84"/>
      <c r="P84" s="84">
        <v>488</v>
      </c>
      <c r="Q84" s="84"/>
      <c r="R84" s="84">
        <v>1553</v>
      </c>
      <c r="S84" s="84"/>
      <c r="T84" s="84">
        <v>227</v>
      </c>
      <c r="U84" s="84"/>
      <c r="V84" s="84">
        <v>345</v>
      </c>
      <c r="W84" s="84"/>
      <c r="X84" s="84">
        <v>981</v>
      </c>
      <c r="Y84" s="110"/>
      <c r="Z84" s="225"/>
      <c r="AA84" s="463"/>
      <c r="AB84" s="225"/>
      <c r="AC84" s="463"/>
      <c r="AD84" s="225"/>
      <c r="AE84" s="463"/>
      <c r="AF84" s="79"/>
      <c r="AG84" s="87"/>
      <c r="AH84" s="225"/>
      <c r="AI84" s="86"/>
      <c r="AJ84" s="79"/>
      <c r="AK84" s="79"/>
      <c r="AL84" s="79"/>
      <c r="AM84" s="79"/>
      <c r="AN84" s="687"/>
      <c r="AO84" s="87"/>
      <c r="AP84" s="87"/>
      <c r="AQ84" s="87"/>
      <c r="AR84" s="87"/>
      <c r="AS84" s="86"/>
      <c r="AT84" s="87"/>
      <c r="AU84" s="86"/>
      <c r="AV84" s="87"/>
      <c r="AW84" s="87"/>
      <c r="AX84" s="86"/>
      <c r="AY84" s="87"/>
      <c r="AZ84" s="86"/>
      <c r="BA84" s="87"/>
      <c r="BB84" s="87"/>
      <c r="BC84" s="110"/>
      <c r="BD84" s="87"/>
      <c r="BE84" s="87"/>
      <c r="BF84" s="87"/>
      <c r="BG84" s="87"/>
      <c r="BH84" s="86"/>
      <c r="BI84" s="87"/>
      <c r="BJ84" s="86"/>
      <c r="BK84" s="86"/>
      <c r="BL84" s="86"/>
      <c r="BM84" s="86"/>
      <c r="BN84" s="87"/>
      <c r="BO84" s="86"/>
      <c r="BP84" s="86"/>
      <c r="BQ84" s="86"/>
      <c r="BR84" s="54"/>
      <c r="BS84" s="110"/>
      <c r="BT84" s="87"/>
      <c r="BU84" s="87"/>
      <c r="BV84" s="87"/>
      <c r="BW84" s="87"/>
      <c r="BX84" s="86"/>
      <c r="BY84" s="87"/>
      <c r="BZ84" s="86"/>
      <c r="CA84" s="86"/>
      <c r="CB84" s="86"/>
      <c r="CC84" s="86"/>
      <c r="CD84" s="87"/>
      <c r="CE84" s="86"/>
      <c r="CF84" s="86"/>
      <c r="CG84" s="86"/>
      <c r="CH84" s="54"/>
      <c r="CI84" s="54"/>
      <c r="CJ84" s="54"/>
      <c r="CK84" s="54"/>
      <c r="CL84" s="54"/>
      <c r="CM84" s="54"/>
      <c r="CN84" s="54"/>
      <c r="CO84" s="54"/>
      <c r="CP84" s="54"/>
      <c r="CQ84" s="54"/>
    </row>
    <row r="85" spans="1:95" ht="11.15" customHeight="1">
      <c r="A85" s="90" t="s">
        <v>34</v>
      </c>
      <c r="B85" s="84">
        <v>3546</v>
      </c>
      <c r="D85" s="84">
        <v>737</v>
      </c>
      <c r="E85" s="84"/>
      <c r="F85" s="84">
        <v>881</v>
      </c>
      <c r="G85" s="84"/>
      <c r="H85" s="84">
        <v>1928</v>
      </c>
      <c r="I85" s="84"/>
      <c r="J85" s="84">
        <v>1913</v>
      </c>
      <c r="L85" s="84">
        <v>494</v>
      </c>
      <c r="M85" s="84"/>
      <c r="N85" s="84">
        <v>486</v>
      </c>
      <c r="O85" s="84"/>
      <c r="P85" s="84">
        <v>933</v>
      </c>
      <c r="Q85" s="84"/>
      <c r="R85" s="84">
        <v>1633</v>
      </c>
      <c r="S85" s="84"/>
      <c r="T85" s="84">
        <v>243</v>
      </c>
      <c r="U85" s="84"/>
      <c r="V85" s="84">
        <v>395</v>
      </c>
      <c r="W85" s="84"/>
      <c r="X85" s="84">
        <v>995</v>
      </c>
      <c r="Y85" s="74"/>
      <c r="Z85" s="225"/>
      <c r="AA85" s="463"/>
      <c r="AB85" s="225"/>
      <c r="AC85" s="463"/>
      <c r="AD85" s="225"/>
      <c r="AE85" s="463"/>
      <c r="AF85" s="79"/>
      <c r="AG85" s="86"/>
      <c r="AH85" s="225"/>
      <c r="AI85" s="86"/>
      <c r="AJ85" s="79"/>
      <c r="AK85" s="79"/>
      <c r="AL85" s="79"/>
      <c r="AM85" s="79"/>
      <c r="AN85" s="687"/>
      <c r="AO85" s="86"/>
      <c r="AP85" s="86"/>
      <c r="AQ85" s="86"/>
      <c r="AR85" s="86"/>
      <c r="AS85" s="86"/>
      <c r="AT85" s="86"/>
      <c r="AU85" s="86"/>
      <c r="AV85" s="86"/>
      <c r="AW85" s="86"/>
      <c r="AX85" s="86"/>
      <c r="AY85" s="86"/>
      <c r="AZ85" s="86"/>
      <c r="BA85" s="86"/>
      <c r="BB85" s="86"/>
      <c r="BC85" s="74"/>
      <c r="BD85" s="86"/>
      <c r="BE85" s="87"/>
      <c r="BF85" s="87"/>
      <c r="BG85" s="87"/>
      <c r="BH85" s="86"/>
      <c r="BI85" s="86"/>
      <c r="BJ85" s="86"/>
      <c r="BK85" s="86"/>
      <c r="BL85" s="86"/>
      <c r="BM85" s="86"/>
      <c r="BN85" s="86"/>
      <c r="BO85" s="86"/>
      <c r="BP85" s="86"/>
      <c r="BQ85" s="86"/>
      <c r="BR85" s="54"/>
      <c r="BS85" s="74"/>
      <c r="BT85" s="86"/>
      <c r="BU85" s="87"/>
      <c r="BV85" s="87"/>
      <c r="BW85" s="87"/>
      <c r="BX85" s="86"/>
      <c r="BY85" s="86"/>
      <c r="BZ85" s="86"/>
      <c r="CA85" s="86"/>
      <c r="CB85" s="86"/>
      <c r="CC85" s="86"/>
      <c r="CD85" s="86"/>
      <c r="CE85" s="86"/>
      <c r="CF85" s="86"/>
      <c r="CG85" s="86"/>
      <c r="CH85" s="54"/>
      <c r="CI85" s="54"/>
      <c r="CJ85" s="54"/>
      <c r="CK85" s="54"/>
      <c r="CL85" s="54"/>
      <c r="CM85" s="54"/>
      <c r="CN85" s="54"/>
      <c r="CO85" s="54"/>
      <c r="CP85" s="54"/>
      <c r="CQ85" s="54"/>
    </row>
    <row r="86" spans="1:95" ht="11.15" customHeight="1">
      <c r="A86" s="90" t="s">
        <v>35</v>
      </c>
      <c r="B86" s="84">
        <v>6661</v>
      </c>
      <c r="D86" s="84">
        <v>1602</v>
      </c>
      <c r="E86" s="84"/>
      <c r="F86" s="84">
        <v>1769</v>
      </c>
      <c r="G86" s="84"/>
      <c r="H86" s="84">
        <v>3290</v>
      </c>
      <c r="I86" s="84"/>
      <c r="J86" s="84">
        <v>3492</v>
      </c>
      <c r="L86" s="84">
        <v>1020</v>
      </c>
      <c r="M86" s="84"/>
      <c r="N86" s="84">
        <v>982</v>
      </c>
      <c r="O86" s="84"/>
      <c r="P86" s="84">
        <v>1490</v>
      </c>
      <c r="Q86" s="84"/>
      <c r="R86" s="84">
        <v>3169</v>
      </c>
      <c r="S86" s="84"/>
      <c r="T86" s="84">
        <v>582</v>
      </c>
      <c r="U86" s="84"/>
      <c r="V86" s="84">
        <v>787</v>
      </c>
      <c r="W86" s="84"/>
      <c r="X86" s="84">
        <v>1800</v>
      </c>
      <c r="Y86" s="74"/>
      <c r="Z86" s="225"/>
      <c r="AA86" s="463"/>
      <c r="AB86" s="225"/>
      <c r="AC86" s="463"/>
      <c r="AD86" s="225"/>
      <c r="AE86" s="463"/>
      <c r="AF86" s="79"/>
      <c r="AG86" s="78"/>
      <c r="AH86" s="225"/>
      <c r="AI86" s="86"/>
      <c r="AJ86" s="79"/>
      <c r="AK86" s="79"/>
      <c r="AL86" s="79"/>
      <c r="AM86" s="79"/>
      <c r="AN86" s="687"/>
      <c r="AO86" s="79"/>
      <c r="AP86" s="78"/>
      <c r="AQ86" s="78"/>
      <c r="AR86" s="78"/>
      <c r="AS86" s="86"/>
      <c r="AT86" s="78"/>
      <c r="AU86" s="78"/>
      <c r="AV86" s="78"/>
      <c r="AW86" s="78"/>
      <c r="AX86" s="86"/>
      <c r="AY86" s="78"/>
      <c r="AZ86" s="78"/>
      <c r="BA86" s="78"/>
      <c r="BB86" s="78"/>
      <c r="BC86" s="74"/>
      <c r="BD86" s="78"/>
      <c r="BE86" s="79"/>
      <c r="BF86" s="79"/>
      <c r="BG86" s="79"/>
      <c r="BH86" s="86"/>
      <c r="BI86" s="78"/>
      <c r="BJ86" s="78"/>
      <c r="BK86" s="78"/>
      <c r="BL86" s="78"/>
      <c r="BM86" s="86"/>
      <c r="BN86" s="78"/>
      <c r="BO86" s="78"/>
      <c r="BP86" s="78"/>
      <c r="BQ86" s="78"/>
      <c r="BR86" s="54"/>
      <c r="BS86" s="74"/>
      <c r="BT86" s="78"/>
      <c r="BU86" s="79"/>
      <c r="BV86" s="79"/>
      <c r="BW86" s="79"/>
      <c r="BX86" s="86"/>
      <c r="BY86" s="78"/>
      <c r="BZ86" s="78"/>
      <c r="CA86" s="78"/>
      <c r="CB86" s="78"/>
      <c r="CC86" s="86"/>
      <c r="CD86" s="78"/>
      <c r="CE86" s="78"/>
      <c r="CF86" s="78"/>
      <c r="CG86" s="78"/>
      <c r="CH86" s="54"/>
      <c r="CI86" s="54"/>
      <c r="CJ86" s="54"/>
      <c r="CK86" s="54"/>
      <c r="CL86" s="54"/>
      <c r="CM86" s="54"/>
      <c r="CN86" s="54"/>
      <c r="CO86" s="54"/>
      <c r="CP86" s="54"/>
      <c r="CQ86" s="54"/>
    </row>
    <row r="87" spans="1:95" ht="3" customHeight="1">
      <c r="A87" s="47"/>
      <c r="B87" s="84"/>
      <c r="D87" s="84"/>
      <c r="E87" s="84"/>
      <c r="F87" s="84"/>
      <c r="G87" s="84"/>
      <c r="H87" s="84"/>
      <c r="I87" s="226"/>
      <c r="J87" s="84"/>
      <c r="L87" s="227"/>
      <c r="M87" s="227"/>
      <c r="N87" s="227"/>
      <c r="O87" s="227"/>
      <c r="P87" s="227"/>
      <c r="Q87" s="227"/>
      <c r="R87" s="227"/>
      <c r="S87" s="227"/>
      <c r="T87" s="227"/>
      <c r="U87" s="227"/>
      <c r="V87" s="227"/>
      <c r="W87" s="227"/>
      <c r="X87" s="227"/>
      <c r="Y87" s="110"/>
      <c r="Z87" s="225"/>
      <c r="AA87" s="463"/>
      <c r="AB87" s="225"/>
      <c r="AC87" s="463"/>
      <c r="AD87" s="225"/>
      <c r="AE87" s="463"/>
      <c r="AF87" s="79"/>
      <c r="AG87" s="87"/>
      <c r="AH87" s="225"/>
      <c r="AI87" s="86"/>
      <c r="AJ87" s="79"/>
      <c r="AK87" s="79"/>
      <c r="AL87" s="79"/>
      <c r="AM87" s="79"/>
      <c r="AN87" s="687"/>
      <c r="AO87" s="87"/>
      <c r="AP87" s="87"/>
      <c r="AQ87" s="87"/>
      <c r="AR87" s="87"/>
      <c r="AS87" s="86"/>
      <c r="AT87" s="87"/>
      <c r="AU87" s="86"/>
      <c r="AV87" s="86"/>
      <c r="AW87" s="86"/>
      <c r="AX87" s="86"/>
      <c r="AY87" s="87"/>
      <c r="AZ87" s="86"/>
      <c r="BA87" s="87"/>
      <c r="BB87" s="87"/>
      <c r="BC87" s="110"/>
      <c r="BD87" s="87"/>
      <c r="BE87" s="87"/>
      <c r="BF87" s="87"/>
      <c r="BG87" s="87"/>
      <c r="BH87" s="86"/>
      <c r="BI87" s="87"/>
      <c r="BJ87" s="86"/>
      <c r="BK87" s="86"/>
      <c r="BL87" s="86"/>
      <c r="BM87" s="86"/>
      <c r="BN87" s="87"/>
      <c r="BO87" s="86"/>
      <c r="BP87" s="86"/>
      <c r="BQ87" s="86"/>
      <c r="BR87" s="54"/>
      <c r="BS87" s="110"/>
      <c r="BT87" s="87"/>
      <c r="BU87" s="87"/>
      <c r="BV87" s="87"/>
      <c r="BW87" s="87"/>
      <c r="BX87" s="86"/>
      <c r="BY87" s="87"/>
      <c r="BZ87" s="86"/>
      <c r="CA87" s="86"/>
      <c r="CB87" s="86"/>
      <c r="CC87" s="86"/>
      <c r="CD87" s="87"/>
      <c r="CE87" s="86"/>
      <c r="CF87" s="86"/>
      <c r="CG87" s="86"/>
      <c r="CH87" s="54"/>
      <c r="CI87" s="54"/>
      <c r="CJ87" s="54"/>
      <c r="CK87" s="54"/>
      <c r="CL87" s="54"/>
      <c r="CM87" s="54"/>
      <c r="CN87" s="54"/>
      <c r="CO87" s="54"/>
      <c r="CP87" s="54"/>
      <c r="CQ87" s="54"/>
    </row>
    <row r="88" spans="1:95" ht="11.15" customHeight="1">
      <c r="A88" s="47" t="s">
        <v>189</v>
      </c>
      <c r="B88" s="227">
        <v>1500</v>
      </c>
      <c r="D88" s="227">
        <v>234</v>
      </c>
      <c r="E88" s="227"/>
      <c r="F88" s="227">
        <v>304</v>
      </c>
      <c r="G88" s="227"/>
      <c r="H88" s="227">
        <v>962</v>
      </c>
      <c r="I88" s="227"/>
      <c r="J88" s="227">
        <v>720</v>
      </c>
      <c r="L88" s="227">
        <v>148</v>
      </c>
      <c r="M88" s="227"/>
      <c r="N88" s="227">
        <v>145</v>
      </c>
      <c r="O88" s="227"/>
      <c r="P88" s="227">
        <v>427</v>
      </c>
      <c r="Q88" s="227"/>
      <c r="R88" s="227">
        <v>780</v>
      </c>
      <c r="S88" s="227"/>
      <c r="T88" s="227">
        <v>86</v>
      </c>
      <c r="U88" s="227"/>
      <c r="V88" s="227">
        <v>159</v>
      </c>
      <c r="W88" s="227"/>
      <c r="X88" s="227">
        <v>535</v>
      </c>
      <c r="Y88" s="74"/>
      <c r="Z88" s="225"/>
      <c r="AA88" s="463"/>
      <c r="AB88" s="225"/>
      <c r="AC88" s="463"/>
      <c r="AD88" s="225"/>
      <c r="AE88" s="463"/>
      <c r="AF88" s="79"/>
      <c r="AG88" s="86"/>
      <c r="AH88" s="225"/>
      <c r="AI88" s="86"/>
      <c r="AJ88" s="79"/>
      <c r="AK88" s="79"/>
      <c r="AL88" s="79"/>
      <c r="AM88" s="79"/>
      <c r="AN88" s="687"/>
      <c r="AO88" s="86"/>
      <c r="AP88" s="86"/>
      <c r="AQ88" s="86"/>
      <c r="AR88" s="86"/>
      <c r="AS88" s="86"/>
      <c r="AT88" s="86"/>
      <c r="AU88" s="86"/>
      <c r="AV88" s="86"/>
      <c r="AW88" s="86"/>
      <c r="AX88" s="86"/>
      <c r="AY88" s="86"/>
      <c r="AZ88" s="86"/>
      <c r="BA88" s="86"/>
      <c r="BB88" s="86"/>
      <c r="BC88" s="74"/>
      <c r="BD88" s="86"/>
      <c r="BE88" s="87"/>
      <c r="BF88" s="87"/>
      <c r="BG88" s="87"/>
      <c r="BH88" s="86"/>
      <c r="BI88" s="86"/>
      <c r="BJ88" s="86"/>
      <c r="BK88" s="86"/>
      <c r="BL88" s="86"/>
      <c r="BM88" s="86"/>
      <c r="BN88" s="86"/>
      <c r="BO88" s="86"/>
      <c r="BP88" s="86"/>
      <c r="BQ88" s="86"/>
      <c r="BR88" s="54"/>
      <c r="BS88" s="74"/>
      <c r="BT88" s="86"/>
      <c r="BU88" s="87"/>
      <c r="BV88" s="87"/>
      <c r="BW88" s="87"/>
      <c r="BX88" s="86"/>
      <c r="BY88" s="86"/>
      <c r="BZ88" s="86"/>
      <c r="CA88" s="86"/>
      <c r="CB88" s="86"/>
      <c r="CC88" s="86"/>
      <c r="CD88" s="86"/>
      <c r="CE88" s="86"/>
      <c r="CF88" s="86"/>
      <c r="CG88" s="86"/>
      <c r="CH88" s="54"/>
      <c r="CI88" s="54"/>
      <c r="CJ88" s="54"/>
      <c r="CK88" s="54"/>
      <c r="CL88" s="54"/>
      <c r="CM88" s="54"/>
      <c r="CN88" s="54"/>
      <c r="CO88" s="54"/>
      <c r="CP88" s="54"/>
      <c r="CQ88" s="54"/>
    </row>
    <row r="89" spans="1:95" ht="4.75" customHeight="1">
      <c r="B89" s="227"/>
      <c r="D89" s="227"/>
      <c r="E89" s="227"/>
      <c r="F89" s="84"/>
      <c r="G89" s="227"/>
      <c r="H89" s="227"/>
      <c r="I89" s="226"/>
      <c r="J89" s="227"/>
      <c r="L89" s="84"/>
      <c r="M89" s="84"/>
      <c r="N89" s="84"/>
      <c r="O89" s="84"/>
      <c r="P89" s="84"/>
      <c r="Q89" s="84"/>
      <c r="R89" s="84"/>
      <c r="S89" s="84"/>
      <c r="T89" s="84"/>
      <c r="U89" s="84"/>
      <c r="V89" s="84"/>
      <c r="W89" s="84"/>
      <c r="X89" s="84"/>
      <c r="Y89" s="74"/>
      <c r="Z89" s="225"/>
      <c r="AA89" s="463"/>
      <c r="AB89" s="225"/>
      <c r="AC89" s="463"/>
      <c r="AD89" s="225"/>
      <c r="AE89" s="463"/>
      <c r="AF89" s="79"/>
      <c r="AG89" s="78"/>
      <c r="AH89" s="225"/>
      <c r="AI89" s="78"/>
      <c r="AJ89" s="79"/>
      <c r="AK89" s="79"/>
      <c r="AL89" s="79"/>
      <c r="AM89" s="79"/>
      <c r="AN89" s="687"/>
      <c r="AO89" s="79"/>
      <c r="AP89" s="78"/>
      <c r="AQ89" s="78"/>
      <c r="AR89" s="78"/>
      <c r="AS89" s="78"/>
      <c r="AT89" s="78"/>
      <c r="AU89" s="78"/>
      <c r="AV89" s="78"/>
      <c r="AW89" s="78"/>
      <c r="AX89" s="78"/>
      <c r="AY89" s="78"/>
      <c r="AZ89" s="78"/>
      <c r="BA89" s="78"/>
      <c r="BB89" s="78"/>
      <c r="BC89" s="74"/>
      <c r="BD89" s="78"/>
      <c r="BE89" s="79"/>
      <c r="BF89" s="79"/>
      <c r="BG89" s="79"/>
      <c r="BH89" s="78"/>
      <c r="BI89" s="78"/>
      <c r="BJ89" s="78"/>
      <c r="BK89" s="78"/>
      <c r="BL89" s="78"/>
      <c r="BM89" s="78"/>
      <c r="BN89" s="78"/>
      <c r="BO89" s="78"/>
      <c r="BP89" s="78"/>
      <c r="BQ89" s="78"/>
      <c r="BR89" s="54"/>
      <c r="BS89" s="74"/>
      <c r="BT89" s="78"/>
      <c r="BU89" s="79"/>
      <c r="BV89" s="79"/>
      <c r="BW89" s="79"/>
      <c r="BX89" s="78"/>
      <c r="BY89" s="78"/>
      <c r="BZ89" s="78"/>
      <c r="CA89" s="78"/>
      <c r="CB89" s="78"/>
      <c r="CC89" s="78"/>
      <c r="CD89" s="78"/>
      <c r="CE89" s="78"/>
      <c r="CF89" s="78"/>
      <c r="CG89" s="78"/>
      <c r="CH89" s="54"/>
      <c r="CI89" s="54"/>
      <c r="CJ89" s="54"/>
      <c r="CK89" s="54"/>
      <c r="CL89" s="54"/>
      <c r="CM89" s="54"/>
      <c r="CN89" s="54"/>
      <c r="CO89" s="54"/>
      <c r="CP89" s="54"/>
      <c r="CQ89" s="54"/>
    </row>
    <row r="90" spans="1:95" ht="11.15" customHeight="1">
      <c r="A90" s="90" t="s">
        <v>36</v>
      </c>
      <c r="B90" s="84">
        <v>632</v>
      </c>
      <c r="D90" s="84">
        <v>90</v>
      </c>
      <c r="E90" s="84"/>
      <c r="F90" s="84">
        <v>155</v>
      </c>
      <c r="G90" s="84"/>
      <c r="H90" s="84">
        <v>387</v>
      </c>
      <c r="I90" s="84"/>
      <c r="J90" s="84">
        <v>316</v>
      </c>
      <c r="L90" s="84">
        <v>56</v>
      </c>
      <c r="M90" s="84"/>
      <c r="N90" s="84">
        <v>78</v>
      </c>
      <c r="O90" s="84"/>
      <c r="P90" s="84">
        <v>182</v>
      </c>
      <c r="Q90" s="84"/>
      <c r="R90" s="84">
        <v>316</v>
      </c>
      <c r="S90" s="84"/>
      <c r="T90" s="84">
        <v>34</v>
      </c>
      <c r="U90" s="84"/>
      <c r="V90" s="84">
        <v>77</v>
      </c>
      <c r="W90" s="84"/>
      <c r="X90" s="84">
        <v>205</v>
      </c>
      <c r="Y90" s="110"/>
      <c r="Z90" s="225"/>
      <c r="AA90" s="463"/>
      <c r="AB90" s="225"/>
      <c r="AC90" s="463"/>
      <c r="AD90" s="225"/>
      <c r="AE90" s="463"/>
      <c r="AF90" s="79"/>
      <c r="AG90" s="87"/>
      <c r="AH90" s="225"/>
      <c r="AI90" s="86"/>
      <c r="AJ90" s="79"/>
      <c r="AK90" s="79"/>
      <c r="AL90" s="79"/>
      <c r="AM90" s="79"/>
      <c r="AN90" s="687"/>
      <c r="AO90" s="87"/>
      <c r="AP90" s="87"/>
      <c r="AQ90" s="87"/>
      <c r="AR90" s="87"/>
      <c r="AS90" s="86"/>
      <c r="AT90" s="87"/>
      <c r="AU90" s="86"/>
      <c r="AV90" s="87"/>
      <c r="AW90" s="87"/>
      <c r="AX90" s="86"/>
      <c r="AY90" s="87"/>
      <c r="AZ90" s="86"/>
      <c r="BA90" s="87"/>
      <c r="BB90" s="87"/>
      <c r="BC90" s="110"/>
      <c r="BD90" s="87"/>
      <c r="BE90" s="87"/>
      <c r="BF90" s="87"/>
      <c r="BG90" s="87"/>
      <c r="BH90" s="86"/>
      <c r="BI90" s="87"/>
      <c r="BJ90" s="86"/>
      <c r="BK90" s="86"/>
      <c r="BL90" s="86"/>
      <c r="BM90" s="86"/>
      <c r="BN90" s="87"/>
      <c r="BO90" s="86"/>
      <c r="BP90" s="86"/>
      <c r="BQ90" s="86"/>
      <c r="BR90" s="54"/>
      <c r="BS90" s="110"/>
      <c r="BT90" s="87"/>
      <c r="BU90" s="87"/>
      <c r="BV90" s="87"/>
      <c r="BW90" s="87"/>
      <c r="BX90" s="86"/>
      <c r="BY90" s="87"/>
      <c r="BZ90" s="86"/>
      <c r="CA90" s="86"/>
      <c r="CB90" s="86"/>
      <c r="CC90" s="86"/>
      <c r="CD90" s="87"/>
      <c r="CE90" s="86"/>
      <c r="CF90" s="86"/>
      <c r="CG90" s="86"/>
      <c r="CH90" s="54"/>
      <c r="CI90" s="54"/>
      <c r="CJ90" s="54"/>
      <c r="CK90" s="54"/>
      <c r="CL90" s="54"/>
      <c r="CM90" s="54"/>
      <c r="CN90" s="54"/>
      <c r="CO90" s="54"/>
      <c r="CP90" s="54"/>
      <c r="CQ90" s="54"/>
    </row>
    <row r="91" spans="1:95" ht="11.15" customHeight="1">
      <c r="A91" s="90" t="s">
        <v>37</v>
      </c>
      <c r="B91" s="84">
        <v>791</v>
      </c>
      <c r="C91" s="84"/>
      <c r="D91" s="84">
        <v>140</v>
      </c>
      <c r="E91" s="84"/>
      <c r="F91" s="84">
        <v>236</v>
      </c>
      <c r="G91" s="84"/>
      <c r="H91" s="84">
        <v>415</v>
      </c>
      <c r="I91" s="87"/>
      <c r="J91" s="84">
        <v>460</v>
      </c>
      <c r="K91" s="84"/>
      <c r="L91" s="84">
        <v>56</v>
      </c>
      <c r="M91" s="84"/>
      <c r="N91" s="84">
        <v>91</v>
      </c>
      <c r="O91" s="84"/>
      <c r="P91" s="84">
        <v>313</v>
      </c>
      <c r="Q91" s="84"/>
      <c r="R91" s="84">
        <v>331</v>
      </c>
      <c r="S91" s="84"/>
      <c r="T91" s="84">
        <v>84</v>
      </c>
      <c r="U91" s="84"/>
      <c r="V91" s="84">
        <v>145</v>
      </c>
      <c r="W91" s="84"/>
      <c r="X91" s="84">
        <v>102</v>
      </c>
      <c r="Y91" s="136"/>
      <c r="Z91" s="225"/>
      <c r="AA91" s="463"/>
      <c r="AB91" s="225"/>
      <c r="AC91" s="463"/>
      <c r="AD91" s="225"/>
      <c r="AE91" s="463"/>
      <c r="AF91" s="87"/>
      <c r="AG91" s="87"/>
      <c r="AH91" s="87"/>
      <c r="AI91" s="86"/>
      <c r="AJ91" s="87"/>
      <c r="AK91" s="87"/>
      <c r="AL91" s="87"/>
      <c r="AM91" s="87"/>
      <c r="AN91" s="110"/>
      <c r="AO91" s="87"/>
      <c r="AP91" s="87"/>
      <c r="AQ91" s="87"/>
      <c r="AR91" s="87"/>
      <c r="AS91" s="86"/>
      <c r="AT91" s="87"/>
      <c r="AU91" s="86"/>
      <c r="AV91" s="87"/>
      <c r="AW91" s="87"/>
      <c r="AX91" s="86"/>
      <c r="AY91" s="87"/>
      <c r="AZ91" s="86"/>
      <c r="BA91" s="87"/>
      <c r="BB91" s="87"/>
      <c r="BC91" s="110"/>
      <c r="BD91" s="87"/>
      <c r="BE91" s="87"/>
      <c r="BF91" s="87"/>
      <c r="BG91" s="87"/>
      <c r="BH91" s="86"/>
      <c r="BI91" s="87"/>
      <c r="BJ91" s="86"/>
      <c r="BK91" s="86"/>
      <c r="BL91" s="86"/>
      <c r="BM91" s="86"/>
      <c r="BN91" s="87"/>
      <c r="BO91" s="86"/>
      <c r="BP91" s="86"/>
      <c r="BQ91" s="86"/>
      <c r="BR91" s="54"/>
      <c r="BS91" s="110"/>
      <c r="BT91" s="87"/>
      <c r="BU91" s="87"/>
      <c r="BV91" s="87"/>
      <c r="BW91" s="87"/>
      <c r="BX91" s="86"/>
      <c r="BY91" s="87"/>
      <c r="BZ91" s="86"/>
      <c r="CA91" s="86"/>
      <c r="CB91" s="86"/>
      <c r="CC91" s="86"/>
      <c r="CD91" s="87"/>
      <c r="CE91" s="86"/>
      <c r="CF91" s="86"/>
      <c r="CG91" s="86"/>
      <c r="CH91" s="54"/>
      <c r="CI91" s="54"/>
      <c r="CJ91" s="54"/>
      <c r="CK91" s="54"/>
      <c r="CL91" s="54"/>
      <c r="CM91" s="54"/>
      <c r="CN91" s="54"/>
      <c r="CO91" s="54"/>
      <c r="CP91" s="54"/>
      <c r="CQ91" s="54"/>
    </row>
    <row r="92" spans="1:95">
      <c r="A92" s="90"/>
      <c r="J92" s="97"/>
      <c r="K92" s="97"/>
      <c r="L92" s="84"/>
      <c r="M92" s="84"/>
      <c r="N92" s="84"/>
      <c r="O92" s="84"/>
      <c r="P92" s="84"/>
      <c r="Q92" s="81"/>
      <c r="R92" s="97"/>
      <c r="S92" s="97"/>
      <c r="T92" s="84"/>
      <c r="U92" s="84"/>
      <c r="V92" s="97"/>
      <c r="W92" s="97"/>
      <c r="X92" s="84"/>
      <c r="Y92" s="110"/>
      <c r="Z92" s="87"/>
      <c r="AA92" s="86"/>
      <c r="AB92" s="87"/>
      <c r="AC92" s="87"/>
      <c r="AD92" s="86"/>
      <c r="AE92" s="87"/>
      <c r="AF92" s="87"/>
      <c r="AG92" s="87"/>
      <c r="AH92" s="87"/>
      <c r="AI92" s="86"/>
      <c r="AJ92" s="87"/>
      <c r="AK92" s="87"/>
      <c r="AL92" s="87"/>
      <c r="AM92" s="87"/>
      <c r="AN92" s="110"/>
      <c r="AO92" s="87"/>
      <c r="AP92" s="87"/>
      <c r="AQ92" s="87"/>
      <c r="AR92" s="87"/>
      <c r="AS92" s="86"/>
      <c r="AT92" s="87"/>
      <c r="AU92" s="86"/>
      <c r="AV92" s="87"/>
      <c r="AW92" s="87"/>
      <c r="AX92" s="86"/>
      <c r="AY92" s="87"/>
      <c r="AZ92" s="86"/>
      <c r="BA92" s="87"/>
      <c r="BB92" s="87"/>
      <c r="BC92" s="110"/>
      <c r="BD92" s="87"/>
      <c r="BE92" s="87"/>
      <c r="BF92" s="87"/>
      <c r="BG92" s="87"/>
      <c r="BH92" s="86"/>
      <c r="BI92" s="87"/>
      <c r="BJ92" s="86"/>
      <c r="BK92" s="86"/>
      <c r="BL92" s="86"/>
      <c r="BM92" s="86"/>
      <c r="BN92" s="87"/>
      <c r="BO92" s="86"/>
      <c r="BP92" s="86"/>
      <c r="BQ92" s="86"/>
      <c r="BR92" s="54"/>
      <c r="BS92" s="110"/>
      <c r="BT92" s="87"/>
      <c r="BU92" s="87"/>
      <c r="BV92" s="87"/>
      <c r="BW92" s="87"/>
      <c r="BX92" s="86"/>
      <c r="BY92" s="87"/>
      <c r="BZ92" s="86"/>
      <c r="CA92" s="86"/>
      <c r="CB92" s="86"/>
      <c r="CC92" s="86"/>
      <c r="CD92" s="87"/>
      <c r="CE92" s="86"/>
      <c r="CF92" s="86"/>
      <c r="CG92" s="86"/>
      <c r="CH92" s="54"/>
      <c r="CI92" s="54"/>
      <c r="CJ92" s="54"/>
      <c r="CK92" s="54"/>
      <c r="CL92" s="54"/>
      <c r="CM92" s="54"/>
      <c r="CN92" s="54"/>
      <c r="CO92" s="54"/>
      <c r="CP92" s="54"/>
      <c r="CQ92" s="54"/>
    </row>
    <row r="93" spans="1:95" ht="18.75" customHeight="1">
      <c r="A93" s="1214"/>
      <c r="B93" s="1209"/>
      <c r="C93" s="1209"/>
      <c r="D93" s="1209"/>
      <c r="E93" s="1209"/>
      <c r="F93" s="1209"/>
      <c r="G93" s="1209"/>
      <c r="H93" s="1209"/>
      <c r="I93" s="1209"/>
      <c r="J93" s="1209"/>
      <c r="K93" s="1209"/>
      <c r="L93" s="1209"/>
      <c r="M93" s="1209"/>
      <c r="N93" s="1209"/>
      <c r="O93" s="1209"/>
      <c r="P93" s="1209"/>
      <c r="Q93" s="1209"/>
      <c r="R93" s="1209"/>
      <c r="S93" s="1209"/>
      <c r="T93" s="1209"/>
      <c r="U93" s="1209"/>
      <c r="V93" s="1209"/>
      <c r="W93" s="1209"/>
      <c r="X93" s="1209"/>
      <c r="Y93" s="102"/>
      <c r="Z93" s="102"/>
      <c r="AA93" s="102"/>
      <c r="AB93" s="102"/>
      <c r="AC93" s="102"/>
      <c r="AD93" s="102"/>
      <c r="AE93" s="102"/>
      <c r="AF93" s="102"/>
      <c r="AG93" s="102"/>
      <c r="AH93" s="102"/>
      <c r="AI93" s="86"/>
      <c r="AJ93" s="86"/>
      <c r="AK93" s="86"/>
      <c r="AL93" s="86"/>
      <c r="AM93" s="86"/>
      <c r="AN93" s="74"/>
      <c r="AO93" s="86"/>
      <c r="AP93" s="86"/>
      <c r="AQ93" s="86"/>
      <c r="AR93" s="86"/>
      <c r="AS93" s="86"/>
      <c r="AT93" s="86"/>
      <c r="AU93" s="86"/>
      <c r="AV93" s="86"/>
      <c r="AW93" s="86"/>
      <c r="AX93" s="86"/>
      <c r="AY93" s="86"/>
      <c r="AZ93" s="86"/>
      <c r="BA93" s="86"/>
      <c r="BB93" s="86"/>
      <c r="BC93" s="74"/>
      <c r="BD93" s="86"/>
      <c r="BE93" s="87"/>
      <c r="BF93" s="87"/>
      <c r="BG93" s="87"/>
      <c r="BH93" s="86"/>
      <c r="BI93" s="86"/>
      <c r="BJ93" s="86"/>
      <c r="BK93" s="86"/>
      <c r="BL93" s="86"/>
      <c r="BM93" s="86"/>
      <c r="BN93" s="86"/>
      <c r="BO93" s="86"/>
      <c r="BP93" s="86"/>
      <c r="BQ93" s="86"/>
      <c r="BR93" s="54"/>
      <c r="BS93" s="74"/>
      <c r="BT93" s="86"/>
      <c r="BU93" s="87"/>
      <c r="BV93" s="87"/>
      <c r="BW93" s="87"/>
      <c r="BX93" s="86"/>
      <c r="BY93" s="86"/>
      <c r="BZ93" s="86"/>
      <c r="CA93" s="86"/>
      <c r="CB93" s="86"/>
      <c r="CC93" s="86"/>
      <c r="CD93" s="86"/>
      <c r="CE93" s="86"/>
      <c r="CF93" s="86"/>
      <c r="CG93" s="86"/>
      <c r="CH93" s="54"/>
      <c r="CI93" s="54"/>
      <c r="CJ93" s="54"/>
      <c r="CK93" s="54"/>
      <c r="CL93" s="54"/>
      <c r="CM93" s="54"/>
      <c r="CN93" s="54"/>
      <c r="CO93" s="54"/>
      <c r="CP93" s="54"/>
      <c r="CQ93" s="54"/>
    </row>
    <row r="94" spans="1:95">
      <c r="A94" s="47"/>
      <c r="B94" s="227"/>
      <c r="C94" s="227"/>
      <c r="D94" s="77"/>
      <c r="E94" s="77"/>
      <c r="F94" s="77"/>
      <c r="G94" s="77"/>
      <c r="H94" s="77"/>
      <c r="I94" s="226"/>
      <c r="J94" s="77"/>
      <c r="K94" s="77"/>
      <c r="L94" s="227"/>
      <c r="M94" s="227"/>
      <c r="N94" s="227"/>
      <c r="O94" s="227"/>
      <c r="P94" s="227"/>
      <c r="Q94" s="81"/>
      <c r="R94" s="77"/>
      <c r="S94" s="77"/>
      <c r="T94" s="227"/>
      <c r="U94" s="227"/>
      <c r="V94" s="77"/>
      <c r="W94" s="77"/>
      <c r="X94" s="227"/>
      <c r="Y94" s="74"/>
      <c r="Z94" s="78"/>
      <c r="AA94" s="87"/>
      <c r="AB94" s="87"/>
      <c r="AC94" s="78"/>
      <c r="AD94" s="78"/>
      <c r="AE94" s="78"/>
      <c r="AF94" s="78"/>
      <c r="AG94" s="78"/>
      <c r="AH94" s="78"/>
      <c r="AI94" s="78"/>
      <c r="AJ94" s="78"/>
      <c r="AK94" s="78"/>
      <c r="AL94" s="78"/>
      <c r="AM94" s="78"/>
      <c r="AN94" s="74"/>
      <c r="AO94" s="79"/>
      <c r="AP94" s="78"/>
      <c r="AQ94" s="78"/>
      <c r="AR94" s="78"/>
      <c r="AS94" s="78"/>
      <c r="AT94" s="78"/>
      <c r="AU94" s="78"/>
      <c r="AV94" s="78"/>
      <c r="AW94" s="78"/>
      <c r="AX94" s="78"/>
      <c r="AY94" s="78"/>
      <c r="AZ94" s="78"/>
      <c r="BA94" s="78"/>
      <c r="BB94" s="78"/>
      <c r="BC94" s="74"/>
      <c r="BD94" s="78"/>
      <c r="BE94" s="79"/>
      <c r="BF94" s="79"/>
      <c r="BG94" s="79"/>
      <c r="BH94" s="78"/>
      <c r="BI94" s="78"/>
      <c r="BJ94" s="78"/>
      <c r="BK94" s="78"/>
      <c r="BL94" s="78"/>
      <c r="BM94" s="78"/>
      <c r="BN94" s="78"/>
      <c r="BO94" s="78"/>
      <c r="BP94" s="78"/>
      <c r="BQ94" s="78"/>
      <c r="BR94" s="54"/>
      <c r="BS94" s="74"/>
      <c r="BT94" s="78"/>
      <c r="BU94" s="79"/>
      <c r="BV94" s="79"/>
      <c r="BW94" s="79"/>
      <c r="BX94" s="78"/>
      <c r="BY94" s="78"/>
      <c r="BZ94" s="78"/>
      <c r="CA94" s="78"/>
      <c r="CB94" s="78"/>
      <c r="CC94" s="78"/>
      <c r="CD94" s="78"/>
      <c r="CE94" s="78"/>
      <c r="CF94" s="78"/>
      <c r="CG94" s="78"/>
      <c r="CH94" s="54"/>
      <c r="CI94" s="54"/>
      <c r="CJ94" s="54"/>
      <c r="CK94" s="54"/>
      <c r="CL94" s="54"/>
      <c r="CM94" s="54"/>
      <c r="CN94" s="54"/>
      <c r="CO94" s="54"/>
      <c r="CP94" s="54"/>
      <c r="CQ94" s="54"/>
    </row>
    <row r="95" spans="1:95">
      <c r="A95" s="90"/>
      <c r="B95" s="84"/>
      <c r="C95" s="84"/>
      <c r="D95" s="97"/>
      <c r="E95" s="97"/>
      <c r="F95" s="97"/>
      <c r="G95" s="97"/>
      <c r="H95" s="97"/>
      <c r="I95" s="226"/>
      <c r="J95" s="97"/>
      <c r="K95" s="97"/>
      <c r="L95" s="84"/>
      <c r="M95" s="84"/>
      <c r="N95" s="84"/>
      <c r="O95" s="84"/>
      <c r="P95" s="84"/>
      <c r="Q95" s="81"/>
      <c r="R95" s="97"/>
      <c r="S95" s="97"/>
      <c r="T95" s="84"/>
      <c r="U95" s="84"/>
      <c r="V95" s="97"/>
      <c r="W95" s="97"/>
      <c r="X95" s="84"/>
      <c r="Y95" s="110"/>
      <c r="Z95" s="87"/>
      <c r="AA95" s="86"/>
      <c r="AB95" s="87"/>
      <c r="AC95" s="87"/>
      <c r="AD95" s="86"/>
      <c r="AE95" s="87"/>
      <c r="AF95" s="87"/>
      <c r="AG95" s="87"/>
      <c r="AH95" s="87"/>
      <c r="AI95" s="86"/>
      <c r="AJ95" s="87"/>
      <c r="AK95" s="87"/>
      <c r="AL95" s="87"/>
      <c r="AM95" s="87"/>
      <c r="AN95" s="110"/>
      <c r="AO95" s="87"/>
      <c r="AP95" s="101"/>
      <c r="AQ95" s="101"/>
      <c r="AR95" s="101"/>
      <c r="AS95" s="86"/>
      <c r="AT95" s="87"/>
      <c r="AU95" s="86"/>
      <c r="AV95" s="87"/>
      <c r="AW95" s="87"/>
      <c r="AX95" s="86"/>
      <c r="AY95" s="87"/>
      <c r="AZ95" s="86"/>
      <c r="BA95" s="87"/>
      <c r="BB95" s="87"/>
      <c r="BC95" s="110"/>
      <c r="BD95" s="87"/>
      <c r="BE95" s="87"/>
      <c r="BF95" s="87"/>
      <c r="BG95" s="87"/>
      <c r="BH95" s="86"/>
      <c r="BI95" s="87"/>
      <c r="BJ95" s="86"/>
      <c r="BK95" s="86"/>
      <c r="BL95" s="86"/>
      <c r="BM95" s="86"/>
      <c r="BN95" s="87"/>
      <c r="BO95" s="86"/>
      <c r="BP95" s="86"/>
      <c r="BQ95" s="86"/>
      <c r="BR95" s="54"/>
      <c r="BS95" s="110"/>
      <c r="BT95" s="87"/>
      <c r="BU95" s="87"/>
      <c r="BV95" s="87"/>
      <c r="BW95" s="87"/>
      <c r="BX95" s="86"/>
      <c r="BY95" s="87"/>
      <c r="BZ95" s="86"/>
      <c r="CA95" s="86"/>
      <c r="CB95" s="86"/>
      <c r="CC95" s="86"/>
      <c r="CD95" s="87"/>
      <c r="CE95" s="86"/>
      <c r="CF95" s="86"/>
      <c r="CG95" s="86"/>
      <c r="CH95" s="54"/>
      <c r="CI95" s="54"/>
      <c r="CJ95" s="54"/>
      <c r="CK95" s="54"/>
      <c r="CL95" s="54"/>
      <c r="CM95" s="54"/>
      <c r="CN95" s="54"/>
      <c r="CO95" s="54"/>
      <c r="CP95" s="54"/>
      <c r="CQ95" s="54"/>
    </row>
    <row r="96" spans="1:95">
      <c r="A96" s="47"/>
      <c r="I96" s="226"/>
      <c r="J96" s="84"/>
      <c r="K96" s="84"/>
      <c r="L96" s="83"/>
      <c r="M96" s="83"/>
      <c r="N96" s="139"/>
      <c r="O96" s="139"/>
      <c r="P96" s="83"/>
      <c r="Q96" s="81"/>
      <c r="R96" s="84"/>
      <c r="S96" s="84"/>
      <c r="Y96" s="74"/>
      <c r="AC96" s="86"/>
      <c r="AE96" s="86"/>
      <c r="AF96" s="86"/>
      <c r="AG96" s="86"/>
      <c r="AH96" s="86"/>
      <c r="AI96" s="78"/>
      <c r="AJ96" s="86"/>
      <c r="AK96" s="86"/>
      <c r="AL96" s="86"/>
      <c r="AM96" s="86"/>
      <c r="AN96" s="74"/>
      <c r="AO96" s="86"/>
      <c r="AP96" s="86"/>
      <c r="AQ96" s="86"/>
      <c r="AR96" s="86"/>
      <c r="AS96" s="78"/>
      <c r="AT96" s="86"/>
      <c r="AU96" s="86"/>
      <c r="AV96" s="86"/>
      <c r="AW96" s="86"/>
      <c r="AX96" s="78"/>
      <c r="AY96" s="86"/>
      <c r="AZ96" s="86"/>
      <c r="BA96" s="86"/>
      <c r="BB96" s="86"/>
      <c r="BC96" s="74"/>
      <c r="BD96" s="86"/>
      <c r="BE96" s="87"/>
      <c r="BF96" s="87"/>
      <c r="BG96" s="87"/>
      <c r="BH96" s="78"/>
      <c r="BI96" s="86"/>
      <c r="BJ96" s="86"/>
      <c r="BK96" s="86"/>
      <c r="BL96" s="86"/>
      <c r="BM96" s="78"/>
      <c r="BN96" s="86"/>
      <c r="BO96" s="86"/>
      <c r="BP96" s="86"/>
      <c r="BQ96" s="86"/>
      <c r="BR96" s="54"/>
      <c r="BS96" s="74"/>
      <c r="BT96" s="86"/>
      <c r="BU96" s="87"/>
      <c r="BV96" s="87"/>
      <c r="BW96" s="87"/>
      <c r="BX96" s="78"/>
      <c r="BY96" s="86"/>
      <c r="BZ96" s="86"/>
      <c r="CA96" s="86"/>
      <c r="CB96" s="86"/>
      <c r="CC96" s="78"/>
      <c r="CD96" s="86"/>
      <c r="CE96" s="86"/>
      <c r="CF96" s="86"/>
      <c r="CG96" s="86"/>
      <c r="CH96" s="54"/>
      <c r="CI96" s="54"/>
      <c r="CJ96" s="54"/>
      <c r="CK96" s="54"/>
      <c r="CL96" s="54"/>
      <c r="CM96" s="54"/>
      <c r="CN96" s="54"/>
      <c r="CO96" s="54"/>
      <c r="CP96" s="54"/>
      <c r="CQ96" s="54"/>
    </row>
    <row r="97" spans="1:95">
      <c r="A97" s="90"/>
      <c r="B97" s="84"/>
      <c r="C97" s="84"/>
      <c r="D97" s="84"/>
      <c r="E97" s="84"/>
      <c r="F97" s="84"/>
      <c r="G97" s="84"/>
      <c r="H97" s="84"/>
      <c r="I97" s="226"/>
      <c r="J97" s="97"/>
      <c r="K97" s="97"/>
      <c r="L97" s="84"/>
      <c r="M97" s="84"/>
      <c r="N97" s="84"/>
      <c r="O97" s="84"/>
      <c r="P97" s="84"/>
      <c r="Q97" s="81"/>
      <c r="R97" s="97"/>
      <c r="S97" s="97"/>
      <c r="T97" s="84"/>
      <c r="U97" s="84"/>
      <c r="V97" s="97"/>
      <c r="W97" s="97"/>
      <c r="X97" s="84"/>
      <c r="Y97" s="110"/>
      <c r="Z97" s="86"/>
      <c r="AA97" s="87"/>
      <c r="AB97" s="87"/>
      <c r="AC97" s="87"/>
      <c r="AD97" s="86"/>
      <c r="AE97" s="87"/>
      <c r="AF97" s="87"/>
      <c r="AG97" s="87"/>
      <c r="AH97" s="87"/>
      <c r="AI97" s="86"/>
      <c r="AJ97" s="87"/>
      <c r="AK97" s="87"/>
      <c r="AL97" s="87"/>
      <c r="AM97" s="87"/>
      <c r="AN97" s="110"/>
      <c r="AO97" s="87"/>
      <c r="AP97" s="87"/>
      <c r="AQ97" s="87"/>
      <c r="AR97" s="87"/>
      <c r="AS97" s="86"/>
      <c r="AT97" s="87"/>
      <c r="AU97" s="86"/>
      <c r="AV97" s="87"/>
      <c r="AW97" s="87"/>
      <c r="AX97" s="86"/>
      <c r="AY97" s="87"/>
      <c r="AZ97" s="86"/>
      <c r="BA97" s="87"/>
      <c r="BB97" s="87"/>
      <c r="BC97" s="110"/>
      <c r="BD97" s="87"/>
      <c r="BE97" s="87"/>
      <c r="BF97" s="87"/>
      <c r="BG97" s="87"/>
      <c r="BH97" s="86"/>
      <c r="BI97" s="87"/>
      <c r="BJ97" s="86"/>
      <c r="BK97" s="86"/>
      <c r="BL97" s="86"/>
      <c r="BM97" s="86"/>
      <c r="BN97" s="87"/>
      <c r="BO97" s="86"/>
      <c r="BP97" s="86"/>
      <c r="BQ97" s="86"/>
      <c r="BR97" s="54"/>
      <c r="BS97" s="110"/>
      <c r="BT97" s="87"/>
      <c r="BU97" s="87"/>
      <c r="BV97" s="87"/>
      <c r="BW97" s="87"/>
      <c r="BX97" s="86"/>
      <c r="BY97" s="87"/>
      <c r="BZ97" s="86"/>
      <c r="CA97" s="86"/>
      <c r="CB97" s="86"/>
      <c r="CC97" s="86"/>
      <c r="CD97" s="87"/>
      <c r="CE97" s="86"/>
      <c r="CF97" s="86"/>
      <c r="CG97" s="86"/>
      <c r="CH97" s="54"/>
      <c r="CI97" s="54"/>
      <c r="CJ97" s="54"/>
      <c r="CK97" s="54"/>
      <c r="CL97" s="54"/>
      <c r="CM97" s="54"/>
      <c r="CN97" s="54"/>
      <c r="CO97" s="54"/>
      <c r="CP97" s="54"/>
      <c r="CQ97" s="54"/>
    </row>
    <row r="98" spans="1:95">
      <c r="A98" s="90"/>
      <c r="B98" s="84"/>
      <c r="C98" s="84"/>
      <c r="D98" s="97"/>
      <c r="E98" s="97"/>
      <c r="F98" s="97"/>
      <c r="G98" s="97"/>
      <c r="H98" s="97"/>
      <c r="I98" s="226"/>
      <c r="J98" s="97"/>
      <c r="K98" s="97"/>
      <c r="L98" s="84"/>
      <c r="M98" s="84"/>
      <c r="N98" s="97"/>
      <c r="O98" s="97"/>
      <c r="P98" s="97"/>
      <c r="Q98" s="81"/>
      <c r="R98" s="97"/>
      <c r="S98" s="97"/>
      <c r="T98" s="84"/>
      <c r="U98" s="84"/>
      <c r="V98" s="84"/>
      <c r="W98" s="84"/>
      <c r="X98" s="84"/>
      <c r="Y98" s="110"/>
      <c r="Z98" s="87"/>
      <c r="AA98" s="87"/>
      <c r="AB98" s="87"/>
      <c r="AC98" s="87"/>
      <c r="AD98" s="86"/>
      <c r="AE98" s="87"/>
      <c r="AF98" s="87"/>
      <c r="AG98" s="87"/>
      <c r="AH98" s="87"/>
      <c r="AI98" s="86"/>
      <c r="AJ98" s="87"/>
      <c r="AK98" s="87"/>
      <c r="AL98" s="87"/>
      <c r="AM98" s="87"/>
      <c r="AN98" s="110"/>
      <c r="AO98" s="87"/>
      <c r="AP98" s="87"/>
      <c r="AQ98" s="87"/>
      <c r="AR98" s="87"/>
      <c r="AS98" s="86"/>
      <c r="AT98" s="87"/>
      <c r="AU98" s="86"/>
      <c r="AV98" s="87"/>
      <c r="AW98" s="87"/>
      <c r="AX98" s="86"/>
      <c r="AY98" s="87"/>
      <c r="AZ98" s="86"/>
      <c r="BA98" s="87"/>
      <c r="BB98" s="87"/>
      <c r="BC98" s="110"/>
      <c r="BD98" s="87"/>
      <c r="BE98" s="87"/>
      <c r="BF98" s="87"/>
      <c r="BG98" s="87"/>
      <c r="BH98" s="86"/>
      <c r="BI98" s="87"/>
      <c r="BJ98" s="86"/>
      <c r="BK98" s="86"/>
      <c r="BL98" s="86"/>
      <c r="BM98" s="86"/>
      <c r="BN98" s="87"/>
      <c r="BO98" s="86"/>
      <c r="BP98" s="86"/>
      <c r="BQ98" s="86"/>
      <c r="BR98" s="54"/>
      <c r="BS98" s="110"/>
      <c r="BT98" s="87"/>
      <c r="BU98" s="87"/>
      <c r="BV98" s="87"/>
      <c r="BW98" s="87"/>
      <c r="BX98" s="86"/>
      <c r="BY98" s="87"/>
      <c r="BZ98" s="86"/>
      <c r="CA98" s="86"/>
      <c r="CB98" s="86"/>
      <c r="CC98" s="86"/>
      <c r="CD98" s="87"/>
      <c r="CE98" s="86"/>
      <c r="CF98" s="86"/>
      <c r="CG98" s="86"/>
      <c r="CH98" s="54"/>
      <c r="CI98" s="54"/>
      <c r="CJ98" s="54"/>
      <c r="CK98" s="54"/>
      <c r="CL98" s="54"/>
      <c r="CM98" s="54"/>
      <c r="CN98" s="54"/>
      <c r="CO98" s="54"/>
      <c r="CP98" s="54"/>
      <c r="CQ98" s="54"/>
    </row>
    <row r="99" spans="1:95">
      <c r="A99" s="1250"/>
      <c r="B99" s="1250"/>
      <c r="C99" s="1250"/>
      <c r="D99" s="1250"/>
      <c r="E99" s="1250"/>
      <c r="F99" s="1250"/>
      <c r="G99" s="1250"/>
      <c r="H99" s="1250"/>
      <c r="I99" s="1250"/>
      <c r="J99" s="1250"/>
      <c r="K99" s="1250"/>
      <c r="L99" s="1250"/>
      <c r="M99" s="1250"/>
      <c r="N99" s="1250"/>
      <c r="O99" s="1250"/>
      <c r="P99" s="1250"/>
      <c r="Q99" s="1250"/>
      <c r="R99" s="1250"/>
      <c r="S99" s="1250"/>
      <c r="T99" s="1250"/>
      <c r="U99" s="1250"/>
      <c r="V99" s="1250"/>
      <c r="W99" s="1250"/>
      <c r="X99" s="1250"/>
      <c r="Y99" s="112"/>
      <c r="Z99" s="112"/>
      <c r="AA99" s="112"/>
      <c r="AB99" s="112"/>
    </row>
    <row r="100" spans="1:95" ht="45" customHeight="1">
      <c r="A100" s="1209"/>
      <c r="B100" s="1216"/>
      <c r="C100" s="1216"/>
      <c r="D100" s="1216"/>
      <c r="E100" s="1216"/>
      <c r="F100" s="1216"/>
      <c r="G100" s="1216"/>
      <c r="H100" s="1216"/>
      <c r="I100" s="1216"/>
      <c r="J100" s="1216"/>
      <c r="K100" s="1216"/>
      <c r="L100" s="1216"/>
      <c r="M100" s="1216"/>
      <c r="N100" s="1216"/>
      <c r="O100" s="1216"/>
      <c r="P100" s="1216"/>
      <c r="Q100" s="1216"/>
      <c r="R100" s="1216"/>
      <c r="S100" s="1216"/>
      <c r="T100" s="1216"/>
      <c r="U100" s="1216"/>
      <c r="V100" s="1216"/>
      <c r="W100" s="1216"/>
      <c r="X100" s="1216"/>
      <c r="Y100" s="73"/>
      <c r="Z100" s="73"/>
      <c r="AA100" s="73"/>
      <c r="AB100" s="73"/>
      <c r="AC100" s="73"/>
    </row>
    <row r="101" spans="1:95">
      <c r="A101" s="1245"/>
      <c r="B101" s="1246"/>
      <c r="C101" s="1246"/>
      <c r="D101" s="1246"/>
      <c r="E101" s="1246"/>
      <c r="F101" s="1246"/>
      <c r="G101" s="1246"/>
      <c r="H101" s="1246"/>
      <c r="I101" s="1246"/>
      <c r="J101" s="1246"/>
      <c r="K101" s="1246"/>
      <c r="L101" s="1246"/>
      <c r="M101" s="1246"/>
      <c r="N101" s="1246"/>
      <c r="O101" s="1246"/>
      <c r="P101" s="1246"/>
      <c r="Q101" s="1246"/>
      <c r="R101" s="1246"/>
      <c r="S101" s="1246"/>
      <c r="T101" s="1247"/>
      <c r="U101" s="1247"/>
      <c r="V101" s="1247"/>
      <c r="W101" s="1247"/>
      <c r="X101" s="1247"/>
    </row>
    <row r="102" spans="1:95">
      <c r="A102" s="1246"/>
      <c r="B102" s="1246"/>
      <c r="C102" s="1246"/>
      <c r="D102" s="1246"/>
      <c r="E102" s="1246"/>
      <c r="F102" s="1246"/>
      <c r="G102" s="1246"/>
      <c r="H102" s="1246"/>
      <c r="I102" s="1246"/>
      <c r="J102" s="1246"/>
      <c r="K102" s="1246"/>
      <c r="L102" s="1246"/>
      <c r="M102" s="1246"/>
      <c r="N102" s="1246"/>
      <c r="O102" s="1246"/>
      <c r="P102" s="1246"/>
      <c r="Q102" s="1246"/>
      <c r="R102" s="1246"/>
      <c r="S102" s="1246"/>
      <c r="T102" s="1247"/>
      <c r="U102" s="1247"/>
      <c r="V102" s="1247"/>
      <c r="W102" s="1247"/>
      <c r="X102" s="1247"/>
    </row>
    <row r="103" spans="1:95">
      <c r="A103" s="150"/>
      <c r="B103" s="148"/>
      <c r="C103" s="148"/>
      <c r="D103" s="148"/>
      <c r="E103" s="148"/>
      <c r="F103" s="148"/>
      <c r="G103" s="148"/>
      <c r="H103" s="148"/>
      <c r="I103" s="148"/>
      <c r="J103" s="148"/>
      <c r="K103" s="148"/>
      <c r="L103" s="148"/>
      <c r="M103" s="148"/>
      <c r="N103" s="148"/>
      <c r="O103" s="148"/>
      <c r="P103" s="148"/>
    </row>
    <row r="104" spans="1:95">
      <c r="A104" s="150"/>
      <c r="B104" s="148"/>
      <c r="C104" s="148"/>
      <c r="D104" s="148"/>
      <c r="E104" s="148"/>
      <c r="F104" s="148"/>
      <c r="G104" s="148"/>
      <c r="H104" s="148"/>
      <c r="I104" s="148"/>
      <c r="J104" s="148"/>
      <c r="K104" s="148"/>
      <c r="L104" s="148"/>
      <c r="M104" s="148"/>
      <c r="N104" s="148"/>
      <c r="O104" s="148"/>
      <c r="P104" s="148"/>
    </row>
    <row r="105" spans="1:95">
      <c r="A105" s="150"/>
      <c r="B105" s="148"/>
      <c r="C105" s="148"/>
      <c r="D105" s="148"/>
      <c r="E105" s="148"/>
      <c r="F105" s="148"/>
      <c r="G105" s="148"/>
      <c r="H105" s="148"/>
      <c r="I105" s="148"/>
      <c r="J105" s="148"/>
      <c r="K105" s="148"/>
      <c r="L105" s="148"/>
      <c r="M105" s="148"/>
      <c r="N105" s="148"/>
      <c r="O105" s="148"/>
      <c r="P105" s="148"/>
    </row>
    <row r="106" spans="1:95">
      <c r="A106" s="150"/>
      <c r="B106" s="148"/>
      <c r="C106" s="148"/>
      <c r="D106" s="148"/>
      <c r="E106" s="148"/>
      <c r="F106" s="148"/>
      <c r="G106" s="148"/>
      <c r="H106" s="148"/>
      <c r="I106" s="148"/>
      <c r="J106" s="148"/>
      <c r="K106" s="148"/>
      <c r="L106" s="148"/>
      <c r="M106" s="148"/>
      <c r="N106" s="148"/>
      <c r="O106" s="148"/>
      <c r="P106" s="148"/>
    </row>
    <row r="107" spans="1:95">
      <c r="A107" s="150"/>
      <c r="B107" s="148"/>
      <c r="C107" s="148"/>
      <c r="D107" s="148"/>
      <c r="E107" s="148"/>
      <c r="F107" s="148"/>
      <c r="G107" s="148"/>
      <c r="H107" s="148"/>
      <c r="I107" s="148"/>
      <c r="J107" s="148"/>
      <c r="K107" s="148"/>
      <c r="L107" s="148"/>
      <c r="M107" s="148"/>
      <c r="N107" s="148"/>
      <c r="O107" s="148"/>
      <c r="P107" s="148"/>
    </row>
    <row r="108" spans="1:95">
      <c r="A108" s="150"/>
      <c r="B108" s="148"/>
      <c r="C108" s="148"/>
      <c r="D108" s="148"/>
      <c r="E108" s="148"/>
      <c r="F108" s="148"/>
      <c r="G108" s="148"/>
      <c r="H108" s="148"/>
      <c r="I108" s="148"/>
      <c r="J108" s="148"/>
      <c r="K108" s="148"/>
      <c r="L108" s="148"/>
      <c r="M108" s="148"/>
      <c r="N108" s="148"/>
      <c r="O108" s="148"/>
      <c r="P108" s="148"/>
    </row>
    <row r="109" spans="1:95">
      <c r="A109" s="150"/>
      <c r="B109" s="148"/>
      <c r="C109" s="148"/>
      <c r="D109" s="148"/>
      <c r="E109" s="148"/>
      <c r="F109" s="148"/>
      <c r="G109" s="148"/>
      <c r="H109" s="148"/>
      <c r="I109" s="148"/>
      <c r="J109" s="148"/>
      <c r="K109" s="148"/>
      <c r="L109" s="148"/>
      <c r="M109" s="148"/>
      <c r="N109" s="148"/>
      <c r="O109" s="148"/>
      <c r="P109" s="148"/>
    </row>
    <row r="110" spans="1:95">
      <c r="A110" s="150"/>
      <c r="B110" s="148"/>
      <c r="C110" s="148"/>
      <c r="D110" s="148"/>
      <c r="E110" s="148"/>
      <c r="F110" s="148"/>
      <c r="G110" s="148"/>
      <c r="H110" s="148"/>
      <c r="I110" s="148"/>
      <c r="J110" s="148"/>
      <c r="K110" s="148"/>
      <c r="L110" s="148"/>
      <c r="M110" s="148"/>
      <c r="N110" s="148"/>
      <c r="O110" s="148"/>
      <c r="P110" s="148"/>
    </row>
    <row r="111" spans="1:95">
      <c r="A111" s="150"/>
      <c r="B111" s="148"/>
      <c r="C111" s="148"/>
      <c r="D111" s="148"/>
      <c r="E111" s="148"/>
      <c r="F111" s="148"/>
      <c r="G111" s="148"/>
      <c r="H111" s="148"/>
      <c r="I111" s="148"/>
      <c r="J111" s="148"/>
      <c r="K111" s="148"/>
      <c r="L111" s="148"/>
      <c r="M111" s="148"/>
      <c r="N111" s="148"/>
      <c r="O111" s="148"/>
      <c r="P111" s="148"/>
    </row>
    <row r="112" spans="1:95">
      <c r="A112" s="150"/>
      <c r="B112" s="148"/>
      <c r="C112" s="148"/>
      <c r="D112" s="148"/>
      <c r="E112" s="148"/>
      <c r="F112" s="148"/>
      <c r="G112" s="148"/>
      <c r="H112" s="148"/>
      <c r="I112" s="148"/>
      <c r="J112" s="148"/>
      <c r="K112" s="148"/>
      <c r="L112" s="148"/>
      <c r="M112" s="148"/>
      <c r="N112" s="148"/>
      <c r="O112" s="148"/>
      <c r="P112" s="148"/>
    </row>
    <row r="113" spans="1:16">
      <c r="A113" s="150"/>
      <c r="B113" s="148"/>
      <c r="C113" s="148"/>
      <c r="D113" s="148"/>
      <c r="E113" s="148"/>
      <c r="F113" s="148"/>
      <c r="G113" s="148"/>
      <c r="H113" s="148"/>
      <c r="I113" s="148"/>
      <c r="J113" s="148"/>
      <c r="K113" s="148"/>
      <c r="L113" s="148"/>
      <c r="M113" s="148"/>
      <c r="N113" s="148"/>
      <c r="O113" s="148"/>
      <c r="P113" s="148"/>
    </row>
    <row r="114" spans="1:16">
      <c r="A114" s="150"/>
      <c r="B114" s="148"/>
      <c r="C114" s="148"/>
      <c r="D114" s="148"/>
      <c r="E114" s="148"/>
      <c r="F114" s="148"/>
      <c r="G114" s="148"/>
      <c r="H114" s="148"/>
      <c r="I114" s="148"/>
      <c r="J114" s="148"/>
      <c r="K114" s="148"/>
      <c r="L114" s="148"/>
      <c r="M114" s="148"/>
      <c r="N114" s="148"/>
      <c r="O114" s="148"/>
      <c r="P114" s="148"/>
    </row>
    <row r="115" spans="1:16">
      <c r="A115" s="150"/>
      <c r="B115" s="148"/>
      <c r="C115" s="148"/>
      <c r="D115" s="148"/>
      <c r="E115" s="148"/>
      <c r="F115" s="148"/>
      <c r="G115" s="148"/>
      <c r="H115" s="148"/>
      <c r="I115" s="148"/>
      <c r="J115" s="148"/>
      <c r="K115" s="148"/>
      <c r="L115" s="148"/>
      <c r="M115" s="148"/>
      <c r="N115" s="148"/>
      <c r="O115" s="148"/>
      <c r="P115" s="148"/>
    </row>
    <row r="116" spans="1:16">
      <c r="A116" s="150"/>
      <c r="B116" s="148"/>
      <c r="C116" s="148"/>
      <c r="D116" s="148"/>
      <c r="E116" s="148"/>
      <c r="F116" s="148"/>
      <c r="G116" s="148"/>
      <c r="H116" s="148"/>
      <c r="I116" s="148"/>
      <c r="J116" s="148"/>
      <c r="K116" s="148"/>
      <c r="L116" s="148"/>
      <c r="M116" s="148"/>
      <c r="N116" s="148"/>
      <c r="O116" s="148"/>
      <c r="P116" s="148"/>
    </row>
    <row r="117" spans="1:16">
      <c r="A117" s="150"/>
      <c r="B117" s="148"/>
      <c r="C117" s="148"/>
      <c r="D117" s="148"/>
      <c r="E117" s="148"/>
      <c r="F117" s="148"/>
      <c r="G117" s="148"/>
      <c r="H117" s="148"/>
      <c r="I117" s="148"/>
      <c r="J117" s="148"/>
      <c r="K117" s="148"/>
      <c r="L117" s="148"/>
      <c r="M117" s="148"/>
      <c r="N117" s="148"/>
      <c r="O117" s="148"/>
      <c r="P117" s="148"/>
    </row>
    <row r="118" spans="1:16">
      <c r="A118" s="150"/>
      <c r="B118" s="148"/>
      <c r="C118" s="148"/>
      <c r="D118" s="148"/>
      <c r="E118" s="148"/>
      <c r="F118" s="148"/>
      <c r="G118" s="148"/>
      <c r="H118" s="148"/>
      <c r="I118" s="148"/>
      <c r="J118" s="148"/>
      <c r="K118" s="148"/>
      <c r="L118" s="148"/>
      <c r="M118" s="148"/>
      <c r="N118" s="148"/>
      <c r="O118" s="148"/>
      <c r="P118" s="148"/>
    </row>
    <row r="119" spans="1:16">
      <c r="A119" s="150"/>
      <c r="B119" s="148"/>
      <c r="C119" s="148"/>
      <c r="D119" s="148"/>
      <c r="E119" s="148"/>
      <c r="F119" s="148"/>
      <c r="G119" s="148"/>
      <c r="H119" s="148"/>
      <c r="I119" s="148"/>
      <c r="J119" s="148"/>
      <c r="K119" s="148"/>
      <c r="L119" s="148"/>
      <c r="M119" s="148"/>
      <c r="N119" s="148"/>
      <c r="O119" s="148"/>
      <c r="P119" s="148"/>
    </row>
    <row r="120" spans="1:16">
      <c r="A120" s="150"/>
      <c r="B120" s="148"/>
      <c r="C120" s="148"/>
      <c r="D120" s="148"/>
      <c r="E120" s="148"/>
      <c r="F120" s="148"/>
      <c r="G120" s="148"/>
      <c r="H120" s="148"/>
      <c r="I120" s="148"/>
      <c r="J120" s="148"/>
      <c r="K120" s="148"/>
      <c r="L120" s="148"/>
      <c r="M120" s="148"/>
      <c r="N120" s="148"/>
      <c r="O120" s="148"/>
      <c r="P120" s="148"/>
    </row>
    <row r="121" spans="1:16">
      <c r="A121" s="150"/>
      <c r="B121" s="148"/>
      <c r="C121" s="148"/>
      <c r="D121" s="148"/>
      <c r="E121" s="148"/>
      <c r="F121" s="148"/>
      <c r="G121" s="148"/>
      <c r="H121" s="148"/>
      <c r="I121" s="148"/>
      <c r="J121" s="148"/>
      <c r="K121" s="148"/>
      <c r="L121" s="148"/>
      <c r="M121" s="148"/>
      <c r="N121" s="148"/>
      <c r="O121" s="148"/>
      <c r="P121" s="148"/>
    </row>
    <row r="122" spans="1:16">
      <c r="A122" s="150"/>
      <c r="B122" s="148"/>
      <c r="C122" s="148"/>
      <c r="D122" s="148"/>
      <c r="E122" s="148"/>
      <c r="F122" s="148"/>
      <c r="G122" s="148"/>
      <c r="H122" s="148"/>
      <c r="I122" s="148"/>
      <c r="J122" s="148"/>
      <c r="K122" s="148"/>
      <c r="L122" s="148"/>
      <c r="M122" s="148"/>
      <c r="N122" s="148"/>
      <c r="O122" s="148"/>
      <c r="P122" s="148"/>
    </row>
    <row r="123" spans="1:16">
      <c r="A123" s="150"/>
      <c r="B123" s="148"/>
      <c r="C123" s="148"/>
      <c r="D123" s="148"/>
      <c r="E123" s="148"/>
      <c r="F123" s="148"/>
      <c r="G123" s="148"/>
      <c r="H123" s="148"/>
      <c r="I123" s="148"/>
      <c r="J123" s="148"/>
      <c r="K123" s="148"/>
      <c r="L123" s="148"/>
      <c r="M123" s="148"/>
      <c r="N123" s="148"/>
      <c r="O123" s="148"/>
      <c r="P123" s="148"/>
    </row>
    <row r="124" spans="1:16">
      <c r="A124" s="150"/>
      <c r="B124" s="148"/>
      <c r="C124" s="148"/>
      <c r="D124" s="148"/>
      <c r="E124" s="148"/>
      <c r="F124" s="148"/>
      <c r="G124" s="148"/>
      <c r="H124" s="148"/>
      <c r="I124" s="148"/>
      <c r="J124" s="148"/>
      <c r="K124" s="148"/>
      <c r="L124" s="148"/>
      <c r="M124" s="148"/>
      <c r="N124" s="148"/>
      <c r="O124" s="148"/>
      <c r="P124" s="148"/>
    </row>
    <row r="125" spans="1:16">
      <c r="A125" s="150"/>
      <c r="B125" s="148"/>
      <c r="C125" s="148"/>
      <c r="D125" s="148"/>
      <c r="E125" s="148"/>
      <c r="F125" s="148"/>
      <c r="G125" s="148"/>
      <c r="H125" s="148"/>
      <c r="I125" s="148"/>
      <c r="J125" s="148"/>
      <c r="K125" s="148"/>
      <c r="L125" s="148"/>
      <c r="M125" s="148"/>
      <c r="N125" s="148"/>
      <c r="O125" s="148"/>
      <c r="P125" s="148"/>
    </row>
    <row r="126" spans="1:16">
      <c r="A126" s="150"/>
      <c r="B126" s="148"/>
      <c r="C126" s="148"/>
      <c r="D126" s="148"/>
      <c r="E126" s="148"/>
      <c r="F126" s="148"/>
      <c r="G126" s="148"/>
      <c r="H126" s="148"/>
      <c r="I126" s="148"/>
      <c r="J126" s="148"/>
      <c r="K126" s="148"/>
      <c r="L126" s="148"/>
      <c r="M126" s="148"/>
      <c r="N126" s="148"/>
      <c r="O126" s="148"/>
      <c r="P126" s="148"/>
    </row>
    <row r="127" spans="1:16">
      <c r="A127" s="150"/>
      <c r="B127" s="148"/>
      <c r="C127" s="148"/>
      <c r="D127" s="148"/>
      <c r="E127" s="148"/>
      <c r="F127" s="148"/>
      <c r="G127" s="148"/>
      <c r="H127" s="148"/>
      <c r="I127" s="148"/>
      <c r="J127" s="148"/>
      <c r="K127" s="148"/>
      <c r="L127" s="148"/>
      <c r="M127" s="148"/>
      <c r="N127" s="148"/>
      <c r="O127" s="148"/>
      <c r="P127" s="148"/>
    </row>
    <row r="128" spans="1:16">
      <c r="A128" s="150"/>
      <c r="B128" s="148"/>
      <c r="C128" s="148"/>
      <c r="D128" s="148"/>
      <c r="E128" s="148"/>
      <c r="F128" s="148"/>
      <c r="G128" s="148"/>
      <c r="H128" s="148"/>
      <c r="I128" s="148"/>
      <c r="J128" s="148"/>
      <c r="K128" s="148"/>
      <c r="L128" s="148"/>
      <c r="M128" s="148"/>
      <c r="N128" s="148"/>
      <c r="O128" s="148"/>
      <c r="P128" s="148"/>
    </row>
    <row r="129" spans="1:16">
      <c r="A129" s="150"/>
      <c r="B129" s="148"/>
      <c r="C129" s="148"/>
      <c r="D129" s="148"/>
      <c r="E129" s="148"/>
      <c r="F129" s="148"/>
      <c r="G129" s="148"/>
      <c r="H129" s="148"/>
      <c r="I129" s="148"/>
      <c r="J129" s="148"/>
      <c r="K129" s="148"/>
      <c r="L129" s="148"/>
      <c r="M129" s="148"/>
      <c r="N129" s="148"/>
      <c r="O129" s="148"/>
      <c r="P129" s="148"/>
    </row>
    <row r="130" spans="1:16">
      <c r="A130" s="150"/>
      <c r="B130" s="148"/>
      <c r="C130" s="148"/>
      <c r="D130" s="148"/>
      <c r="E130" s="148"/>
      <c r="F130" s="148"/>
      <c r="G130" s="148"/>
      <c r="H130" s="148"/>
      <c r="I130" s="148"/>
      <c r="J130" s="148"/>
      <c r="K130" s="148"/>
      <c r="L130" s="148"/>
      <c r="M130" s="148"/>
      <c r="N130" s="148"/>
      <c r="O130" s="148"/>
      <c r="P130" s="148"/>
    </row>
    <row r="131" spans="1:16">
      <c r="A131" s="150"/>
      <c r="B131" s="148"/>
      <c r="C131" s="148"/>
      <c r="D131" s="148"/>
      <c r="E131" s="148"/>
      <c r="F131" s="148"/>
      <c r="G131" s="148"/>
      <c r="H131" s="148"/>
      <c r="I131" s="148"/>
      <c r="J131" s="148"/>
      <c r="K131" s="148"/>
      <c r="L131" s="148"/>
      <c r="M131" s="148"/>
      <c r="N131" s="148"/>
      <c r="O131" s="148"/>
      <c r="P131" s="148"/>
    </row>
    <row r="132" spans="1:16">
      <c r="A132" s="150"/>
      <c r="B132" s="148"/>
      <c r="C132" s="148"/>
      <c r="D132" s="148"/>
      <c r="E132" s="148"/>
      <c r="F132" s="148"/>
      <c r="G132" s="148"/>
      <c r="H132" s="148"/>
      <c r="I132" s="148"/>
      <c r="J132" s="148"/>
      <c r="K132" s="148"/>
      <c r="L132" s="148"/>
      <c r="M132" s="148"/>
      <c r="N132" s="148"/>
      <c r="O132" s="148"/>
      <c r="P132" s="148"/>
    </row>
    <row r="133" spans="1:16">
      <c r="A133" s="150"/>
      <c r="B133" s="148"/>
      <c r="C133" s="148"/>
      <c r="D133" s="148"/>
      <c r="E133" s="148"/>
      <c r="F133" s="148"/>
      <c r="G133" s="148"/>
      <c r="H133" s="148"/>
      <c r="I133" s="148"/>
      <c r="J133" s="148"/>
      <c r="K133" s="148"/>
      <c r="L133" s="148"/>
      <c r="M133" s="148"/>
      <c r="N133" s="148"/>
      <c r="O133" s="148"/>
      <c r="P133" s="148"/>
    </row>
    <row r="134" spans="1:16">
      <c r="A134" s="150"/>
      <c r="B134" s="148"/>
      <c r="C134" s="148"/>
      <c r="D134" s="148"/>
      <c r="E134" s="148"/>
      <c r="F134" s="148"/>
      <c r="G134" s="148"/>
      <c r="H134" s="148"/>
      <c r="I134" s="148"/>
      <c r="J134" s="148"/>
      <c r="K134" s="148"/>
      <c r="L134" s="148"/>
      <c r="M134" s="148"/>
      <c r="N134" s="148"/>
      <c r="O134" s="148"/>
      <c r="P134" s="148"/>
    </row>
    <row r="135" spans="1:16">
      <c r="A135" s="150"/>
      <c r="B135" s="148"/>
      <c r="C135" s="148"/>
      <c r="D135" s="148"/>
      <c r="E135" s="148"/>
      <c r="F135" s="148"/>
      <c r="G135" s="148"/>
      <c r="H135" s="148"/>
      <c r="I135" s="148"/>
      <c r="J135" s="148"/>
      <c r="K135" s="148"/>
      <c r="L135" s="148"/>
      <c r="M135" s="148"/>
      <c r="N135" s="148"/>
      <c r="O135" s="148"/>
      <c r="P135" s="148"/>
    </row>
    <row r="136" spans="1:16">
      <c r="A136" s="150"/>
      <c r="B136" s="148"/>
      <c r="C136" s="148"/>
      <c r="D136" s="148"/>
      <c r="E136" s="148"/>
      <c r="F136" s="148"/>
      <c r="G136" s="148"/>
      <c r="H136" s="148"/>
      <c r="I136" s="148"/>
      <c r="J136" s="148"/>
      <c r="K136" s="148"/>
      <c r="L136" s="148"/>
      <c r="M136" s="148"/>
      <c r="N136" s="148"/>
      <c r="O136" s="148"/>
      <c r="P136" s="148"/>
    </row>
    <row r="137" spans="1:16">
      <c r="A137" s="150"/>
      <c r="B137" s="148"/>
      <c r="C137" s="148"/>
      <c r="D137" s="148"/>
      <c r="E137" s="148"/>
      <c r="F137" s="148"/>
      <c r="G137" s="148"/>
      <c r="H137" s="148"/>
      <c r="I137" s="148"/>
      <c r="J137" s="148"/>
      <c r="K137" s="148"/>
      <c r="L137" s="148"/>
      <c r="M137" s="148"/>
      <c r="N137" s="148"/>
      <c r="O137" s="148"/>
      <c r="P137" s="148"/>
    </row>
    <row r="138" spans="1:16">
      <c r="A138" s="150"/>
      <c r="B138" s="148"/>
      <c r="C138" s="148"/>
      <c r="D138" s="148"/>
      <c r="E138" s="148"/>
      <c r="F138" s="148"/>
      <c r="G138" s="148"/>
      <c r="H138" s="148"/>
      <c r="I138" s="148"/>
      <c r="J138" s="148"/>
      <c r="K138" s="148"/>
      <c r="L138" s="148"/>
      <c r="M138" s="148"/>
      <c r="N138" s="148"/>
      <c r="O138" s="148"/>
      <c r="P138" s="148"/>
    </row>
    <row r="139" spans="1:16">
      <c r="A139" s="150"/>
      <c r="B139" s="148"/>
      <c r="C139" s="148"/>
      <c r="D139" s="148"/>
      <c r="E139" s="148"/>
      <c r="F139" s="148"/>
      <c r="G139" s="148"/>
      <c r="H139" s="148"/>
      <c r="I139" s="148"/>
      <c r="J139" s="148"/>
      <c r="K139" s="148"/>
      <c r="L139" s="148"/>
      <c r="M139" s="148"/>
      <c r="N139" s="148"/>
      <c r="O139" s="148"/>
      <c r="P139" s="148"/>
    </row>
    <row r="140" spans="1:16">
      <c r="A140" s="150"/>
      <c r="B140" s="148"/>
      <c r="C140" s="148"/>
      <c r="D140" s="148"/>
      <c r="E140" s="148"/>
      <c r="F140" s="148"/>
      <c r="G140" s="148"/>
      <c r="H140" s="148"/>
      <c r="I140" s="148"/>
      <c r="J140" s="148"/>
      <c r="K140" s="148"/>
      <c r="L140" s="148"/>
      <c r="M140" s="148"/>
      <c r="N140" s="148"/>
      <c r="O140" s="148"/>
      <c r="P140" s="148"/>
    </row>
    <row r="141" spans="1:16">
      <c r="A141" s="150"/>
      <c r="B141" s="148"/>
      <c r="C141" s="148"/>
      <c r="D141" s="148"/>
      <c r="E141" s="148"/>
      <c r="F141" s="148"/>
      <c r="G141" s="148"/>
      <c r="H141" s="148"/>
      <c r="I141" s="148"/>
      <c r="J141" s="148"/>
      <c r="K141" s="148"/>
      <c r="L141" s="148"/>
      <c r="M141" s="148"/>
      <c r="N141" s="148"/>
      <c r="O141" s="148"/>
      <c r="P141" s="148"/>
    </row>
    <row r="142" spans="1:16">
      <c r="A142" s="150"/>
      <c r="B142" s="148"/>
      <c r="C142" s="148"/>
      <c r="D142" s="148"/>
      <c r="E142" s="148"/>
      <c r="F142" s="148"/>
      <c r="G142" s="148"/>
      <c r="H142" s="148"/>
      <c r="I142" s="148"/>
      <c r="J142" s="148"/>
      <c r="K142" s="148"/>
      <c r="L142" s="148"/>
      <c r="M142" s="148"/>
      <c r="N142" s="148"/>
      <c r="O142" s="148"/>
      <c r="P142" s="148"/>
    </row>
    <row r="143" spans="1:16">
      <c r="A143" s="150"/>
      <c r="B143" s="148"/>
      <c r="C143" s="148"/>
      <c r="D143" s="148"/>
      <c r="E143" s="148"/>
      <c r="F143" s="148"/>
      <c r="G143" s="148"/>
      <c r="H143" s="148"/>
      <c r="I143" s="148"/>
      <c r="J143" s="148"/>
      <c r="K143" s="148"/>
      <c r="L143" s="148"/>
      <c r="M143" s="148"/>
      <c r="N143" s="148"/>
      <c r="O143" s="148"/>
      <c r="P143" s="148"/>
    </row>
    <row r="144" spans="1:16">
      <c r="A144" s="150"/>
      <c r="B144" s="148"/>
      <c r="C144" s="148"/>
      <c r="D144" s="148"/>
      <c r="E144" s="148"/>
      <c r="F144" s="148"/>
      <c r="G144" s="148"/>
      <c r="H144" s="148"/>
      <c r="I144" s="148"/>
      <c r="J144" s="148"/>
      <c r="K144" s="148"/>
      <c r="L144" s="148"/>
      <c r="M144" s="148"/>
      <c r="N144" s="148"/>
      <c r="O144" s="148"/>
      <c r="P144" s="148"/>
    </row>
    <row r="145" spans="1:16">
      <c r="A145" s="150"/>
      <c r="B145" s="148"/>
      <c r="C145" s="148"/>
      <c r="D145" s="148"/>
      <c r="E145" s="148"/>
      <c r="F145" s="148"/>
      <c r="G145" s="148"/>
      <c r="H145" s="148"/>
      <c r="I145" s="148"/>
      <c r="J145" s="148"/>
      <c r="K145" s="148"/>
      <c r="L145" s="148"/>
      <c r="M145" s="148"/>
      <c r="N145" s="148"/>
      <c r="O145" s="148"/>
      <c r="P145" s="148"/>
    </row>
    <row r="146" spans="1:16">
      <c r="A146" s="150"/>
      <c r="B146" s="148"/>
      <c r="C146" s="148"/>
      <c r="D146" s="148"/>
      <c r="E146" s="148"/>
      <c r="F146" s="148"/>
      <c r="G146" s="148"/>
      <c r="H146" s="148"/>
      <c r="I146" s="148"/>
      <c r="J146" s="148"/>
      <c r="K146" s="148"/>
      <c r="L146" s="148"/>
      <c r="M146" s="148"/>
      <c r="N146" s="148"/>
      <c r="O146" s="148"/>
      <c r="P146" s="148"/>
    </row>
    <row r="147" spans="1:16">
      <c r="A147" s="150"/>
      <c r="B147" s="148"/>
      <c r="C147" s="148"/>
      <c r="D147" s="148"/>
      <c r="E147" s="148"/>
      <c r="F147" s="148"/>
      <c r="G147" s="148"/>
      <c r="H147" s="148"/>
      <c r="I147" s="148"/>
      <c r="J147" s="148"/>
      <c r="K147" s="148"/>
      <c r="L147" s="148"/>
      <c r="M147" s="148"/>
      <c r="N147" s="148"/>
      <c r="O147" s="148"/>
      <c r="P147" s="148"/>
    </row>
    <row r="148" spans="1:16">
      <c r="A148" s="150"/>
      <c r="B148" s="148"/>
      <c r="C148" s="148"/>
      <c r="D148" s="148"/>
      <c r="E148" s="148"/>
      <c r="F148" s="148"/>
      <c r="G148" s="148"/>
      <c r="H148" s="148"/>
      <c r="I148" s="148"/>
      <c r="J148" s="148"/>
      <c r="K148" s="148"/>
      <c r="L148" s="148"/>
      <c r="M148" s="148"/>
      <c r="N148" s="148"/>
      <c r="O148" s="148"/>
      <c r="P148" s="148"/>
    </row>
    <row r="149" spans="1:16">
      <c r="A149" s="150"/>
      <c r="B149" s="148"/>
      <c r="C149" s="148"/>
      <c r="D149" s="148"/>
      <c r="E149" s="148"/>
      <c r="F149" s="148"/>
      <c r="G149" s="148"/>
      <c r="H149" s="148"/>
      <c r="I149" s="148"/>
      <c r="J149" s="148"/>
      <c r="K149" s="148"/>
      <c r="L149" s="148"/>
      <c r="M149" s="148"/>
      <c r="N149" s="148"/>
      <c r="O149" s="148"/>
      <c r="P149" s="148"/>
    </row>
    <row r="150" spans="1:16">
      <c r="A150" s="150"/>
      <c r="B150" s="148"/>
      <c r="C150" s="148"/>
      <c r="D150" s="148"/>
      <c r="E150" s="148"/>
      <c r="F150" s="148"/>
      <c r="G150" s="148"/>
      <c r="H150" s="148"/>
      <c r="I150" s="148"/>
      <c r="J150" s="148"/>
      <c r="K150" s="148"/>
      <c r="L150" s="148"/>
      <c r="M150" s="148"/>
      <c r="N150" s="148"/>
      <c r="O150" s="148"/>
      <c r="P150" s="148"/>
    </row>
    <row r="151" spans="1:16">
      <c r="A151" s="150"/>
      <c r="B151" s="148"/>
      <c r="C151" s="148"/>
      <c r="D151" s="148"/>
      <c r="E151" s="148"/>
      <c r="F151" s="148"/>
      <c r="G151" s="148"/>
      <c r="H151" s="148"/>
      <c r="I151" s="148"/>
      <c r="J151" s="148"/>
      <c r="K151" s="148"/>
      <c r="L151" s="148"/>
      <c r="M151" s="148"/>
      <c r="N151" s="148"/>
      <c r="O151" s="148"/>
      <c r="P151" s="148"/>
    </row>
    <row r="152" spans="1:16">
      <c r="A152" s="150"/>
      <c r="B152" s="148"/>
      <c r="C152" s="148"/>
      <c r="D152" s="148"/>
      <c r="E152" s="148"/>
      <c r="F152" s="148"/>
      <c r="G152" s="148"/>
      <c r="H152" s="148"/>
      <c r="I152" s="148"/>
      <c r="J152" s="148"/>
      <c r="K152" s="148"/>
      <c r="L152" s="148"/>
      <c r="M152" s="148"/>
      <c r="N152" s="148"/>
      <c r="O152" s="148"/>
      <c r="P152" s="148"/>
    </row>
    <row r="153" spans="1:16">
      <c r="A153" s="150"/>
      <c r="B153" s="148"/>
      <c r="C153" s="148"/>
      <c r="D153" s="148"/>
      <c r="E153" s="148"/>
      <c r="F153" s="148"/>
      <c r="G153" s="148"/>
      <c r="H153" s="148"/>
      <c r="I153" s="148"/>
      <c r="J153" s="148"/>
      <c r="K153" s="148"/>
      <c r="L153" s="148"/>
      <c r="M153" s="148"/>
      <c r="N153" s="148"/>
      <c r="O153" s="148"/>
      <c r="P153" s="148"/>
    </row>
    <row r="154" spans="1:16">
      <c r="A154" s="150"/>
      <c r="B154" s="148"/>
      <c r="C154" s="148"/>
      <c r="D154" s="148"/>
      <c r="E154" s="148"/>
      <c r="F154" s="148"/>
      <c r="G154" s="148"/>
      <c r="H154" s="148"/>
      <c r="I154" s="148"/>
      <c r="J154" s="148"/>
      <c r="K154" s="148"/>
      <c r="L154" s="148"/>
      <c r="M154" s="148"/>
      <c r="N154" s="148"/>
      <c r="O154" s="148"/>
      <c r="P154" s="148"/>
    </row>
    <row r="155" spans="1:16">
      <c r="A155" s="150"/>
      <c r="B155" s="148"/>
      <c r="C155" s="148"/>
      <c r="D155" s="148"/>
      <c r="E155" s="148"/>
      <c r="F155" s="148"/>
      <c r="G155" s="148"/>
      <c r="H155" s="148"/>
      <c r="I155" s="148"/>
      <c r="J155" s="148"/>
      <c r="K155" s="148"/>
      <c r="L155" s="148"/>
      <c r="M155" s="148"/>
      <c r="N155" s="148"/>
      <c r="O155" s="148"/>
      <c r="P155" s="148"/>
    </row>
    <row r="156" spans="1:16">
      <c r="A156" s="150"/>
      <c r="B156" s="148"/>
      <c r="C156" s="148"/>
      <c r="D156" s="148"/>
      <c r="E156" s="148"/>
      <c r="F156" s="148"/>
      <c r="G156" s="148"/>
      <c r="H156" s="148"/>
      <c r="I156" s="148"/>
      <c r="J156" s="148"/>
      <c r="K156" s="148"/>
      <c r="L156" s="148"/>
      <c r="M156" s="148"/>
      <c r="N156" s="148"/>
      <c r="O156" s="148"/>
      <c r="P156" s="148"/>
    </row>
    <row r="157" spans="1:16">
      <c r="A157" s="150"/>
      <c r="B157" s="148"/>
      <c r="C157" s="148"/>
      <c r="D157" s="148"/>
      <c r="E157" s="148"/>
      <c r="F157" s="148"/>
      <c r="G157" s="148"/>
      <c r="H157" s="148"/>
      <c r="I157" s="148"/>
      <c r="J157" s="148"/>
      <c r="K157" s="148"/>
      <c r="L157" s="148"/>
      <c r="M157" s="148"/>
      <c r="N157" s="148"/>
      <c r="O157" s="148"/>
      <c r="P157" s="148"/>
    </row>
    <row r="158" spans="1:16">
      <c r="A158" s="150"/>
      <c r="B158" s="148"/>
      <c r="C158" s="148"/>
      <c r="D158" s="148"/>
      <c r="E158" s="148"/>
      <c r="F158" s="148"/>
      <c r="G158" s="148"/>
      <c r="H158" s="148"/>
      <c r="I158" s="148"/>
      <c r="J158" s="148"/>
      <c r="K158" s="148"/>
      <c r="L158" s="148"/>
      <c r="M158" s="148"/>
      <c r="N158" s="148"/>
      <c r="O158" s="148"/>
      <c r="P158" s="148"/>
    </row>
    <row r="159" spans="1:16">
      <c r="A159" s="150"/>
      <c r="B159" s="148"/>
      <c r="C159" s="148"/>
      <c r="D159" s="148"/>
      <c r="E159" s="148"/>
      <c r="F159" s="148"/>
      <c r="G159" s="148"/>
      <c r="H159" s="148"/>
      <c r="I159" s="148"/>
      <c r="J159" s="148"/>
      <c r="K159" s="148"/>
      <c r="L159" s="148"/>
      <c r="M159" s="148"/>
      <c r="N159" s="148"/>
      <c r="O159" s="148"/>
      <c r="P159" s="148"/>
    </row>
    <row r="160" spans="1:16">
      <c r="A160" s="150"/>
      <c r="B160" s="148"/>
      <c r="C160" s="148"/>
      <c r="D160" s="148"/>
      <c r="E160" s="148"/>
      <c r="F160" s="148"/>
      <c r="G160" s="148"/>
      <c r="H160" s="148"/>
      <c r="I160" s="148"/>
      <c r="J160" s="148"/>
      <c r="K160" s="148"/>
      <c r="L160" s="148"/>
      <c r="M160" s="148"/>
      <c r="N160" s="148"/>
      <c r="O160" s="148"/>
      <c r="P160" s="148"/>
    </row>
    <row r="161" spans="1:16">
      <c r="A161" s="150"/>
      <c r="B161" s="148"/>
      <c r="C161" s="148"/>
      <c r="D161" s="148"/>
      <c r="E161" s="148"/>
      <c r="F161" s="148"/>
      <c r="G161" s="148"/>
      <c r="H161" s="148"/>
      <c r="I161" s="148"/>
      <c r="J161" s="148"/>
      <c r="K161" s="148"/>
      <c r="L161" s="148"/>
      <c r="M161" s="148"/>
      <c r="N161" s="148"/>
      <c r="O161" s="148"/>
      <c r="P161" s="148"/>
    </row>
    <row r="162" spans="1:16">
      <c r="A162" s="150"/>
      <c r="B162" s="148"/>
      <c r="C162" s="148"/>
      <c r="D162" s="148"/>
      <c r="E162" s="148"/>
      <c r="F162" s="148"/>
      <c r="G162" s="148"/>
      <c r="H162" s="148"/>
      <c r="I162" s="148"/>
      <c r="J162" s="148"/>
      <c r="K162" s="148"/>
      <c r="L162" s="148"/>
      <c r="M162" s="148"/>
      <c r="N162" s="148"/>
      <c r="O162" s="148"/>
      <c r="P162" s="148"/>
    </row>
    <row r="163" spans="1:16">
      <c r="A163" s="150"/>
      <c r="B163" s="148"/>
      <c r="C163" s="148"/>
      <c r="D163" s="148"/>
      <c r="E163" s="148"/>
      <c r="F163" s="148"/>
      <c r="G163" s="148"/>
      <c r="H163" s="148"/>
      <c r="I163" s="148"/>
      <c r="J163" s="148"/>
      <c r="K163" s="148"/>
      <c r="L163" s="148"/>
      <c r="M163" s="148"/>
      <c r="N163" s="148"/>
      <c r="O163" s="148"/>
      <c r="P163" s="148"/>
    </row>
    <row r="164" spans="1:16">
      <c r="A164" s="150"/>
      <c r="B164" s="148"/>
      <c r="C164" s="148"/>
      <c r="D164" s="148"/>
      <c r="E164" s="148"/>
      <c r="F164" s="148"/>
      <c r="G164" s="148"/>
      <c r="H164" s="148"/>
      <c r="I164" s="148"/>
      <c r="J164" s="148"/>
      <c r="K164" s="148"/>
      <c r="L164" s="148"/>
      <c r="M164" s="148"/>
      <c r="N164" s="148"/>
      <c r="O164" s="148"/>
      <c r="P164" s="148"/>
    </row>
    <row r="165" spans="1:16">
      <c r="A165" s="150"/>
      <c r="B165" s="148"/>
      <c r="C165" s="148"/>
      <c r="D165" s="148"/>
      <c r="E165" s="148"/>
      <c r="F165" s="148"/>
      <c r="G165" s="148"/>
      <c r="H165" s="148"/>
      <c r="I165" s="148"/>
      <c r="J165" s="148"/>
      <c r="K165" s="148"/>
      <c r="L165" s="148"/>
      <c r="M165" s="148"/>
      <c r="N165" s="148"/>
      <c r="O165" s="148"/>
      <c r="P165" s="148"/>
    </row>
    <row r="166" spans="1:16">
      <c r="A166" s="150"/>
      <c r="B166" s="148"/>
      <c r="C166" s="148"/>
      <c r="D166" s="148"/>
      <c r="E166" s="148"/>
      <c r="F166" s="148"/>
      <c r="G166" s="148"/>
      <c r="H166" s="148"/>
      <c r="I166" s="148"/>
      <c r="J166" s="148"/>
      <c r="K166" s="148"/>
      <c r="L166" s="148"/>
      <c r="M166" s="148"/>
      <c r="N166" s="148"/>
      <c r="O166" s="148"/>
      <c r="P166" s="148"/>
    </row>
    <row r="167" spans="1:16">
      <c r="A167" s="150"/>
      <c r="B167" s="148"/>
      <c r="C167" s="148"/>
      <c r="D167" s="148"/>
      <c r="E167" s="148"/>
      <c r="F167" s="148"/>
      <c r="G167" s="148"/>
      <c r="H167" s="148"/>
      <c r="I167" s="148"/>
      <c r="J167" s="148"/>
      <c r="K167" s="148"/>
      <c r="L167" s="148"/>
      <c r="M167" s="148"/>
      <c r="N167" s="148"/>
      <c r="O167" s="148"/>
      <c r="P167" s="148"/>
    </row>
    <row r="168" spans="1:16">
      <c r="A168" s="150"/>
      <c r="B168" s="148"/>
      <c r="C168" s="148"/>
      <c r="D168" s="148"/>
      <c r="E168" s="148"/>
      <c r="F168" s="148"/>
      <c r="G168" s="148"/>
      <c r="H168" s="148"/>
      <c r="I168" s="148"/>
      <c r="J168" s="148"/>
      <c r="K168" s="148"/>
      <c r="L168" s="148"/>
      <c r="M168" s="148"/>
      <c r="N168" s="148"/>
      <c r="O168" s="148"/>
      <c r="P168" s="148"/>
    </row>
    <row r="169" spans="1:16">
      <c r="A169" s="150"/>
      <c r="B169" s="148"/>
      <c r="C169" s="148"/>
      <c r="D169" s="148"/>
      <c r="E169" s="148"/>
      <c r="F169" s="148"/>
      <c r="G169" s="148"/>
      <c r="H169" s="148"/>
      <c r="I169" s="148"/>
      <c r="J169" s="148"/>
      <c r="K169" s="148"/>
      <c r="L169" s="148"/>
      <c r="M169" s="148"/>
      <c r="N169" s="148"/>
      <c r="O169" s="148"/>
      <c r="P169" s="148"/>
    </row>
    <row r="170" spans="1:16">
      <c r="A170" s="150"/>
      <c r="B170" s="148"/>
      <c r="C170" s="148"/>
      <c r="D170" s="148"/>
      <c r="E170" s="148"/>
      <c r="F170" s="148"/>
      <c r="G170" s="148"/>
      <c r="H170" s="148"/>
      <c r="I170" s="148"/>
      <c r="J170" s="148"/>
      <c r="K170" s="148"/>
      <c r="L170" s="148"/>
      <c r="M170" s="148"/>
      <c r="N170" s="148"/>
      <c r="O170" s="148"/>
      <c r="P170" s="148"/>
    </row>
    <row r="171" spans="1:16">
      <c r="A171" s="150"/>
      <c r="B171" s="148"/>
      <c r="C171" s="148"/>
      <c r="D171" s="148"/>
      <c r="E171" s="148"/>
      <c r="F171" s="148"/>
      <c r="G171" s="148"/>
      <c r="H171" s="148"/>
      <c r="I171" s="148"/>
      <c r="J171" s="148"/>
      <c r="K171" s="148"/>
      <c r="L171" s="148"/>
      <c r="M171" s="148"/>
      <c r="N171" s="148"/>
      <c r="O171" s="148"/>
      <c r="P171" s="148"/>
    </row>
    <row r="172" spans="1:16">
      <c r="A172" s="150"/>
      <c r="B172" s="148"/>
      <c r="C172" s="148"/>
      <c r="D172" s="148"/>
      <c r="E172" s="148"/>
      <c r="F172" s="148"/>
      <c r="G172" s="148"/>
      <c r="H172" s="148"/>
      <c r="I172" s="148"/>
      <c r="J172" s="148"/>
      <c r="K172" s="148"/>
      <c r="L172" s="148"/>
      <c r="M172" s="148"/>
      <c r="N172" s="148"/>
      <c r="O172" s="148"/>
      <c r="P172" s="148"/>
    </row>
    <row r="173" spans="1:16">
      <c r="A173" s="150"/>
      <c r="B173" s="148"/>
      <c r="C173" s="148"/>
      <c r="D173" s="148"/>
      <c r="E173" s="148"/>
      <c r="F173" s="148"/>
      <c r="G173" s="148"/>
      <c r="H173" s="148"/>
      <c r="I173" s="148"/>
      <c r="J173" s="148"/>
      <c r="K173" s="148"/>
      <c r="L173" s="148"/>
      <c r="M173" s="148"/>
      <c r="N173" s="148"/>
      <c r="O173" s="148"/>
      <c r="P173" s="148"/>
    </row>
    <row r="174" spans="1:16">
      <c r="A174" s="150"/>
      <c r="B174" s="148"/>
      <c r="C174" s="148"/>
      <c r="D174" s="148"/>
      <c r="E174" s="148"/>
      <c r="F174" s="148"/>
      <c r="G174" s="148"/>
      <c r="H174" s="148"/>
      <c r="I174" s="148"/>
      <c r="J174" s="148"/>
      <c r="K174" s="148"/>
      <c r="L174" s="148"/>
      <c r="M174" s="148"/>
      <c r="N174" s="148"/>
      <c r="O174" s="148"/>
      <c r="P174" s="148"/>
    </row>
    <row r="175" spans="1:16">
      <c r="A175" s="150"/>
      <c r="B175" s="148"/>
      <c r="C175" s="148"/>
      <c r="D175" s="148"/>
      <c r="E175" s="148"/>
      <c r="F175" s="148"/>
      <c r="G175" s="148"/>
      <c r="H175" s="148"/>
      <c r="I175" s="148"/>
      <c r="J175" s="148"/>
      <c r="K175" s="148"/>
      <c r="L175" s="148"/>
      <c r="M175" s="148"/>
      <c r="N175" s="148"/>
      <c r="O175" s="148"/>
      <c r="P175" s="148"/>
    </row>
    <row r="176" spans="1:16">
      <c r="A176" s="150"/>
      <c r="B176" s="148"/>
      <c r="C176" s="148"/>
      <c r="D176" s="148"/>
      <c r="E176" s="148"/>
      <c r="F176" s="148"/>
      <c r="G176" s="148"/>
      <c r="H176" s="148"/>
      <c r="I176" s="148"/>
      <c r="J176" s="148"/>
      <c r="K176" s="148"/>
      <c r="L176" s="148"/>
      <c r="M176" s="148"/>
      <c r="N176" s="148"/>
      <c r="O176" s="148"/>
      <c r="P176" s="148"/>
    </row>
    <row r="177" spans="1:16">
      <c r="A177" s="150"/>
      <c r="B177" s="148"/>
      <c r="C177" s="148"/>
      <c r="D177" s="148"/>
      <c r="E177" s="148"/>
      <c r="F177" s="148"/>
      <c r="G177" s="148"/>
      <c r="H177" s="148"/>
      <c r="I177" s="148"/>
      <c r="J177" s="148"/>
      <c r="K177" s="148"/>
      <c r="L177" s="148"/>
      <c r="M177" s="148"/>
      <c r="N177" s="148"/>
      <c r="O177" s="148"/>
      <c r="P177" s="148"/>
    </row>
    <row r="178" spans="1:16">
      <c r="A178" s="150"/>
      <c r="B178" s="148"/>
      <c r="C178" s="148"/>
      <c r="D178" s="148"/>
      <c r="E178" s="148"/>
      <c r="F178" s="148"/>
      <c r="G178" s="148"/>
      <c r="H178" s="148"/>
      <c r="I178" s="148"/>
      <c r="J178" s="148"/>
      <c r="K178" s="148"/>
      <c r="L178" s="148"/>
      <c r="M178" s="148"/>
      <c r="N178" s="148"/>
      <c r="O178" s="148"/>
      <c r="P178" s="148"/>
    </row>
    <row r="179" spans="1:16">
      <c r="A179" s="150"/>
      <c r="B179" s="148"/>
      <c r="C179" s="148"/>
      <c r="D179" s="148"/>
      <c r="E179" s="148"/>
      <c r="F179" s="148"/>
      <c r="G179" s="148"/>
      <c r="H179" s="148"/>
      <c r="I179" s="148"/>
      <c r="J179" s="148"/>
      <c r="K179" s="148"/>
      <c r="L179" s="148"/>
      <c r="M179" s="148"/>
      <c r="N179" s="148"/>
      <c r="O179" s="148"/>
      <c r="P179" s="148"/>
    </row>
    <row r="180" spans="1:16">
      <c r="A180" s="150"/>
      <c r="B180" s="148"/>
      <c r="C180" s="148"/>
      <c r="D180" s="148"/>
      <c r="E180" s="148"/>
      <c r="F180" s="148"/>
      <c r="G180" s="148"/>
      <c r="H180" s="148"/>
      <c r="I180" s="148"/>
      <c r="J180" s="148"/>
      <c r="K180" s="148"/>
      <c r="L180" s="148"/>
      <c r="M180" s="148"/>
      <c r="N180" s="148"/>
      <c r="O180" s="148"/>
      <c r="P180" s="148"/>
    </row>
    <row r="181" spans="1:16">
      <c r="A181" s="150"/>
      <c r="B181" s="148"/>
      <c r="C181" s="148"/>
      <c r="D181" s="148"/>
      <c r="E181" s="148"/>
      <c r="F181" s="148"/>
      <c r="G181" s="148"/>
      <c r="H181" s="148"/>
      <c r="I181" s="148"/>
      <c r="J181" s="148"/>
      <c r="K181" s="148"/>
      <c r="L181" s="148"/>
      <c r="M181" s="148"/>
      <c r="N181" s="148"/>
      <c r="O181" s="148"/>
      <c r="P181" s="148"/>
    </row>
    <row r="182" spans="1:16">
      <c r="A182" s="150"/>
      <c r="B182" s="148"/>
      <c r="C182" s="148"/>
      <c r="D182" s="148"/>
      <c r="E182" s="148"/>
      <c r="F182" s="148"/>
      <c r="G182" s="148"/>
      <c r="H182" s="148"/>
      <c r="I182" s="148"/>
      <c r="J182" s="148"/>
      <c r="K182" s="148"/>
      <c r="L182" s="148"/>
      <c r="M182" s="148"/>
      <c r="N182" s="148"/>
      <c r="O182" s="148"/>
      <c r="P182" s="148"/>
    </row>
    <row r="183" spans="1:16">
      <c r="A183" s="150"/>
      <c r="B183" s="148"/>
      <c r="C183" s="148"/>
      <c r="D183" s="148"/>
      <c r="E183" s="148"/>
      <c r="F183" s="148"/>
      <c r="G183" s="148"/>
      <c r="H183" s="148"/>
      <c r="I183" s="148"/>
      <c r="J183" s="148"/>
      <c r="K183" s="148"/>
      <c r="L183" s="148"/>
      <c r="M183" s="148"/>
      <c r="N183" s="148"/>
      <c r="O183" s="148"/>
      <c r="P183" s="148"/>
    </row>
    <row r="184" spans="1:16">
      <c r="A184" s="150"/>
      <c r="B184" s="148"/>
      <c r="C184" s="148"/>
      <c r="D184" s="148"/>
      <c r="E184" s="148"/>
      <c r="F184" s="148"/>
      <c r="G184" s="148"/>
      <c r="H184" s="148"/>
      <c r="I184" s="148"/>
      <c r="J184" s="148"/>
      <c r="K184" s="148"/>
      <c r="L184" s="148"/>
      <c r="M184" s="148"/>
      <c r="N184" s="148"/>
      <c r="O184" s="148"/>
      <c r="P184" s="148"/>
    </row>
    <row r="185" spans="1:16">
      <c r="A185" s="150"/>
      <c r="B185" s="148"/>
      <c r="C185" s="148"/>
      <c r="D185" s="148"/>
      <c r="E185" s="148"/>
      <c r="F185" s="148"/>
      <c r="G185" s="148"/>
      <c r="H185" s="148"/>
      <c r="I185" s="148"/>
      <c r="J185" s="148"/>
      <c r="K185" s="148"/>
      <c r="L185" s="148"/>
      <c r="M185" s="148"/>
      <c r="N185" s="148"/>
      <c r="O185" s="148"/>
      <c r="P185" s="148"/>
    </row>
    <row r="186" spans="1:16">
      <c r="A186" s="150"/>
      <c r="B186" s="148"/>
      <c r="C186" s="148"/>
      <c r="D186" s="148"/>
      <c r="E186" s="148"/>
      <c r="F186" s="148"/>
      <c r="G186" s="148"/>
      <c r="H186" s="148"/>
      <c r="I186" s="148"/>
      <c r="J186" s="148"/>
      <c r="K186" s="148"/>
      <c r="L186" s="148"/>
      <c r="M186" s="148"/>
      <c r="N186" s="148"/>
      <c r="O186" s="148"/>
      <c r="P186" s="148"/>
    </row>
    <row r="187" spans="1:16">
      <c r="A187" s="150"/>
      <c r="B187" s="148"/>
      <c r="C187" s="148"/>
      <c r="D187" s="148"/>
      <c r="E187" s="148"/>
      <c r="F187" s="148"/>
      <c r="G187" s="148"/>
      <c r="H187" s="148"/>
      <c r="I187" s="148"/>
      <c r="J187" s="148"/>
      <c r="K187" s="148"/>
      <c r="L187" s="148"/>
      <c r="M187" s="148"/>
      <c r="N187" s="148"/>
      <c r="O187" s="148"/>
      <c r="P187" s="148"/>
    </row>
    <row r="188" spans="1:16">
      <c r="A188" s="150"/>
      <c r="B188" s="148"/>
      <c r="C188" s="148"/>
      <c r="D188" s="148"/>
      <c r="E188" s="148"/>
      <c r="F188" s="148"/>
      <c r="G188" s="148"/>
      <c r="H188" s="148"/>
      <c r="I188" s="148"/>
      <c r="J188" s="148"/>
      <c r="K188" s="148"/>
      <c r="L188" s="148"/>
      <c r="M188" s="148"/>
      <c r="N188" s="148"/>
      <c r="O188" s="148"/>
      <c r="P188" s="148"/>
    </row>
    <row r="189" spans="1:16">
      <c r="A189" s="150"/>
      <c r="B189" s="148"/>
      <c r="C189" s="148"/>
      <c r="D189" s="148"/>
      <c r="E189" s="148"/>
      <c r="F189" s="148"/>
      <c r="G189" s="148"/>
      <c r="H189" s="148"/>
      <c r="I189" s="148"/>
      <c r="J189" s="148"/>
      <c r="K189" s="148"/>
      <c r="L189" s="148"/>
      <c r="M189" s="148"/>
      <c r="N189" s="148"/>
      <c r="O189" s="148"/>
      <c r="P189" s="148"/>
    </row>
    <row r="190" spans="1:16">
      <c r="A190" s="150"/>
      <c r="B190" s="148"/>
      <c r="C190" s="148"/>
      <c r="D190" s="148"/>
      <c r="E190" s="148"/>
      <c r="F190" s="148"/>
      <c r="G190" s="148"/>
      <c r="H190" s="148"/>
      <c r="I190" s="148"/>
      <c r="J190" s="148"/>
      <c r="K190" s="148"/>
      <c r="L190" s="148"/>
      <c r="M190" s="148"/>
      <c r="N190" s="148"/>
      <c r="O190" s="148"/>
      <c r="P190" s="148"/>
    </row>
    <row r="191" spans="1:16">
      <c r="A191" s="150"/>
      <c r="B191" s="148"/>
      <c r="C191" s="148"/>
      <c r="D191" s="148"/>
      <c r="E191" s="148"/>
      <c r="F191" s="148"/>
      <c r="G191" s="148"/>
      <c r="H191" s="148"/>
      <c r="I191" s="148"/>
      <c r="J191" s="148"/>
      <c r="K191" s="148"/>
      <c r="L191" s="148"/>
      <c r="M191" s="148"/>
      <c r="N191" s="148"/>
      <c r="O191" s="148"/>
      <c r="P191" s="148"/>
    </row>
    <row r="192" spans="1:16">
      <c r="A192" s="150"/>
      <c r="B192" s="148"/>
      <c r="C192" s="148"/>
      <c r="D192" s="148"/>
      <c r="E192" s="148"/>
      <c r="F192" s="148"/>
      <c r="G192" s="148"/>
      <c r="H192" s="148"/>
      <c r="I192" s="148"/>
      <c r="J192" s="148"/>
      <c r="K192" s="148"/>
      <c r="L192" s="148"/>
      <c r="M192" s="148"/>
      <c r="N192" s="148"/>
      <c r="O192" s="148"/>
      <c r="P192" s="148"/>
    </row>
    <row r="193" spans="1:16">
      <c r="A193" s="150"/>
      <c r="B193" s="148"/>
      <c r="C193" s="148"/>
      <c r="D193" s="148"/>
      <c r="E193" s="148"/>
      <c r="F193" s="148"/>
      <c r="G193" s="148"/>
      <c r="H193" s="148"/>
      <c r="I193" s="148"/>
      <c r="J193" s="148"/>
      <c r="K193" s="148"/>
      <c r="L193" s="148"/>
      <c r="M193" s="148"/>
      <c r="N193" s="148"/>
      <c r="O193" s="148"/>
      <c r="P193" s="148"/>
    </row>
    <row r="194" spans="1:16">
      <c r="A194" s="150"/>
      <c r="B194" s="148"/>
      <c r="C194" s="148"/>
      <c r="D194" s="148"/>
      <c r="E194" s="148"/>
      <c r="F194" s="148"/>
      <c r="G194" s="148"/>
      <c r="H194" s="148"/>
      <c r="I194" s="148"/>
      <c r="J194" s="148"/>
      <c r="K194" s="148"/>
      <c r="L194" s="148"/>
      <c r="M194" s="148"/>
      <c r="N194" s="148"/>
      <c r="O194" s="148"/>
      <c r="P194" s="148"/>
    </row>
    <row r="195" spans="1:16">
      <c r="A195" s="150"/>
      <c r="B195" s="148"/>
      <c r="C195" s="148"/>
      <c r="D195" s="148"/>
      <c r="E195" s="148"/>
      <c r="F195" s="148"/>
      <c r="G195" s="148"/>
      <c r="H195" s="148"/>
      <c r="I195" s="148"/>
      <c r="J195" s="148"/>
      <c r="K195" s="148"/>
      <c r="L195" s="148"/>
      <c r="M195" s="148"/>
      <c r="N195" s="148"/>
      <c r="O195" s="148"/>
      <c r="P195" s="148"/>
    </row>
    <row r="196" spans="1:16">
      <c r="A196" s="150"/>
      <c r="B196" s="148"/>
      <c r="C196" s="148"/>
      <c r="D196" s="148"/>
      <c r="E196" s="148"/>
      <c r="F196" s="148"/>
      <c r="G196" s="148"/>
      <c r="H196" s="148"/>
      <c r="I196" s="148"/>
      <c r="J196" s="148"/>
      <c r="K196" s="148"/>
      <c r="L196" s="148"/>
      <c r="M196" s="148"/>
      <c r="N196" s="148"/>
      <c r="O196" s="148"/>
      <c r="P196" s="148"/>
    </row>
    <row r="197" spans="1:16">
      <c r="A197" s="150"/>
      <c r="B197" s="148"/>
      <c r="C197" s="148"/>
      <c r="D197" s="148"/>
      <c r="E197" s="148"/>
      <c r="F197" s="148"/>
      <c r="G197" s="148"/>
      <c r="H197" s="148"/>
      <c r="I197" s="148"/>
      <c r="J197" s="148"/>
      <c r="K197" s="148"/>
      <c r="L197" s="148"/>
      <c r="M197" s="148"/>
      <c r="N197" s="148"/>
      <c r="O197" s="148"/>
      <c r="P197" s="148"/>
    </row>
    <row r="198" spans="1:16">
      <c r="A198" s="150"/>
      <c r="B198" s="148"/>
      <c r="C198" s="148"/>
      <c r="D198" s="148"/>
      <c r="E198" s="148"/>
      <c r="F198" s="148"/>
      <c r="G198" s="148"/>
      <c r="H198" s="148"/>
      <c r="I198" s="148"/>
      <c r="J198" s="148"/>
      <c r="K198" s="148"/>
      <c r="L198" s="148"/>
      <c r="M198" s="148"/>
      <c r="N198" s="148"/>
      <c r="O198" s="148"/>
      <c r="P198" s="148"/>
    </row>
    <row r="199" spans="1:16">
      <c r="A199" s="150"/>
      <c r="B199" s="148"/>
      <c r="C199" s="148"/>
      <c r="D199" s="148"/>
      <c r="E199" s="148"/>
      <c r="F199" s="148"/>
      <c r="G199" s="148"/>
      <c r="H199" s="148"/>
      <c r="I199" s="148"/>
      <c r="J199" s="148"/>
      <c r="K199" s="148"/>
      <c r="L199" s="148"/>
      <c r="M199" s="148"/>
      <c r="N199" s="148"/>
      <c r="O199" s="148"/>
      <c r="P199" s="148"/>
    </row>
    <row r="200" spans="1:16">
      <c r="A200" s="150"/>
      <c r="B200" s="148"/>
      <c r="C200" s="148"/>
      <c r="D200" s="148"/>
      <c r="E200" s="148"/>
      <c r="F200" s="148"/>
      <c r="G200" s="148"/>
      <c r="H200" s="148"/>
      <c r="I200" s="148"/>
      <c r="J200" s="148"/>
      <c r="K200" s="148"/>
      <c r="L200" s="148"/>
      <c r="M200" s="148"/>
      <c r="N200" s="148"/>
      <c r="O200" s="148"/>
      <c r="P200" s="148"/>
    </row>
    <row r="201" spans="1:16">
      <c r="A201" s="150"/>
      <c r="B201" s="148"/>
      <c r="C201" s="148"/>
      <c r="D201" s="148"/>
      <c r="E201" s="148"/>
      <c r="F201" s="148"/>
      <c r="G201" s="148"/>
      <c r="H201" s="148"/>
      <c r="I201" s="148"/>
      <c r="J201" s="148"/>
      <c r="K201" s="148"/>
      <c r="L201" s="148"/>
      <c r="M201" s="148"/>
      <c r="N201" s="148"/>
      <c r="O201" s="148"/>
      <c r="P201" s="148"/>
    </row>
    <row r="202" spans="1:16">
      <c r="A202" s="150"/>
      <c r="B202" s="148"/>
      <c r="C202" s="148"/>
      <c r="D202" s="148"/>
      <c r="E202" s="148"/>
      <c r="F202" s="148"/>
      <c r="G202" s="148"/>
      <c r="H202" s="148"/>
      <c r="I202" s="148"/>
      <c r="J202" s="148"/>
      <c r="K202" s="148"/>
      <c r="L202" s="148"/>
      <c r="M202" s="148"/>
      <c r="N202" s="148"/>
      <c r="O202" s="148"/>
      <c r="P202" s="148"/>
    </row>
    <row r="203" spans="1:16">
      <c r="A203" s="150"/>
      <c r="B203" s="148"/>
      <c r="C203" s="148"/>
      <c r="D203" s="148"/>
      <c r="E203" s="148"/>
      <c r="F203" s="148"/>
      <c r="G203" s="148"/>
      <c r="H203" s="148"/>
      <c r="I203" s="148"/>
      <c r="J203" s="148"/>
      <c r="K203" s="148"/>
      <c r="L203" s="148"/>
      <c r="M203" s="148"/>
      <c r="N203" s="148"/>
      <c r="O203" s="148"/>
      <c r="P203" s="148"/>
    </row>
    <row r="204" spans="1:16">
      <c r="A204" s="150"/>
      <c r="B204" s="148"/>
      <c r="C204" s="148"/>
      <c r="D204" s="148"/>
      <c r="E204" s="148"/>
      <c r="F204" s="148"/>
      <c r="G204" s="148"/>
      <c r="H204" s="148"/>
      <c r="I204" s="148"/>
      <c r="J204" s="148"/>
      <c r="K204" s="148"/>
      <c r="L204" s="148"/>
      <c r="M204" s="148"/>
      <c r="N204" s="148"/>
      <c r="O204" s="148"/>
      <c r="P204" s="148"/>
    </row>
    <row r="205" spans="1:16">
      <c r="A205" s="150"/>
      <c r="B205" s="148"/>
      <c r="C205" s="148"/>
      <c r="D205" s="148"/>
      <c r="E205" s="148"/>
      <c r="F205" s="148"/>
      <c r="G205" s="148"/>
      <c r="H205" s="148"/>
      <c r="I205" s="148"/>
      <c r="J205" s="148"/>
      <c r="K205" s="148"/>
      <c r="L205" s="148"/>
      <c r="M205" s="148"/>
      <c r="N205" s="148"/>
      <c r="O205" s="148"/>
      <c r="P205" s="148"/>
    </row>
    <row r="206" spans="1:16">
      <c r="A206" s="150"/>
      <c r="B206" s="148"/>
      <c r="C206" s="148"/>
      <c r="D206" s="148"/>
      <c r="E206" s="148"/>
      <c r="F206" s="148"/>
      <c r="G206" s="148"/>
      <c r="H206" s="148"/>
      <c r="I206" s="148"/>
      <c r="J206" s="148"/>
      <c r="K206" s="148"/>
      <c r="L206" s="148"/>
      <c r="M206" s="148"/>
      <c r="N206" s="148"/>
      <c r="O206" s="148"/>
      <c r="P206" s="148"/>
    </row>
    <row r="207" spans="1:16">
      <c r="A207" s="150"/>
      <c r="B207" s="148"/>
      <c r="C207" s="148"/>
      <c r="D207" s="148"/>
      <c r="E207" s="148"/>
      <c r="F207" s="148"/>
      <c r="G207" s="148"/>
      <c r="H207" s="148"/>
      <c r="I207" s="148"/>
      <c r="J207" s="148"/>
      <c r="K207" s="148"/>
      <c r="L207" s="148"/>
      <c r="M207" s="148"/>
      <c r="N207" s="148"/>
      <c r="O207" s="148"/>
      <c r="P207" s="148"/>
    </row>
  </sheetData>
  <mergeCells count="12">
    <mergeCell ref="A1:H1"/>
    <mergeCell ref="R8:X8"/>
    <mergeCell ref="A93:X93"/>
    <mergeCell ref="A100:X100"/>
    <mergeCell ref="A101:X102"/>
    <mergeCell ref="N2:X4"/>
    <mergeCell ref="B7:X7"/>
    <mergeCell ref="A99:X99"/>
    <mergeCell ref="A6:A9"/>
    <mergeCell ref="B6:X6"/>
    <mergeCell ref="B8:H8"/>
    <mergeCell ref="J8:P8"/>
  </mergeCells>
  <phoneticPr fontId="25" type="noConversion"/>
  <pageMargins left="0.31496062992125984" right="0" top="0" bottom="0" header="0" footer="0"/>
  <pageSetup paperSize="9" scale="82"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ransitionEvaluation="1">
    <pageSetUpPr autoPageBreaks="0"/>
  </sheetPr>
  <dimension ref="A1:HI1070"/>
  <sheetViews>
    <sheetView workbookViewId="0"/>
  </sheetViews>
  <sheetFormatPr baseColWidth="10" defaultColWidth="4.90625" defaultRowHeight="12.45"/>
  <cols>
    <col min="1" max="1" width="27.36328125" style="52" customWidth="1"/>
    <col min="2" max="2" width="11" style="53" customWidth="1"/>
    <col min="3" max="3" width="1.36328125" style="53" customWidth="1"/>
    <col min="4" max="4" width="10.6328125" style="53" customWidth="1"/>
    <col min="5" max="5" width="1.36328125" style="53" customWidth="1"/>
    <col min="6" max="6" width="12.453125" style="53" customWidth="1"/>
    <col min="7" max="7" width="1" style="53" customWidth="1"/>
    <col min="8" max="8" width="15.453125" style="53" customWidth="1"/>
    <col min="9" max="9" width="1" style="53" customWidth="1"/>
    <col min="10" max="10" width="12" style="53" customWidth="1"/>
    <col min="11" max="11" width="1.36328125" style="53" customWidth="1"/>
    <col min="12" max="12" width="10.90625" style="53" customWidth="1"/>
    <col min="13" max="13" width="1" style="53" customWidth="1"/>
    <col min="14" max="14" width="14" style="53" customWidth="1"/>
    <col min="15" max="15" width="1" style="53" customWidth="1"/>
    <col min="16" max="16" width="9.36328125" style="53" customWidth="1"/>
    <col min="17" max="17" width="0.90625" style="53" customWidth="1"/>
    <col min="18" max="18" width="11.90625" style="53" customWidth="1"/>
    <col min="19" max="19" width="0.90625" style="53" customWidth="1"/>
    <col min="20" max="20" width="9" style="53" customWidth="1"/>
    <col min="21" max="21" width="2.6328125" style="53" customWidth="1"/>
    <col min="22" max="22" width="9.90625" style="53" customWidth="1"/>
    <col min="23" max="23" width="8.36328125" style="53" customWidth="1"/>
    <col min="24" max="16384" width="4.90625" style="53"/>
  </cols>
  <sheetData>
    <row r="1" spans="1:217" ht="18.75" customHeight="1">
      <c r="A1" s="386" t="s">
        <v>438</v>
      </c>
      <c r="B1" s="229"/>
      <c r="C1" s="229"/>
      <c r="D1" s="229"/>
      <c r="E1" s="412"/>
      <c r="F1" s="412"/>
      <c r="G1" s="50"/>
      <c r="H1" s="388"/>
      <c r="I1" s="50"/>
      <c r="J1" s="50"/>
      <c r="K1" s="124" t="s">
        <v>333</v>
      </c>
      <c r="L1" s="83"/>
      <c r="M1" s="390"/>
      <c r="N1" s="412"/>
      <c r="O1" s="412"/>
      <c r="P1" s="413"/>
      <c r="Q1" s="413"/>
      <c r="R1" s="413"/>
      <c r="S1" s="414"/>
      <c r="T1" s="404"/>
    </row>
    <row r="2" spans="1:217" ht="17.25" customHeight="1">
      <c r="A2" s="562"/>
      <c r="B2" s="50"/>
      <c r="C2" s="50"/>
      <c r="D2" s="50"/>
      <c r="E2" s="50"/>
      <c r="F2" s="50"/>
      <c r="G2" s="50"/>
      <c r="H2" s="50"/>
      <c r="I2" s="50"/>
      <c r="J2" s="50"/>
      <c r="K2" s="1248" t="s">
        <v>58</v>
      </c>
      <c r="L2" s="1257"/>
      <c r="M2" s="1257"/>
      <c r="N2" s="1257"/>
      <c r="O2" s="1257"/>
      <c r="P2" s="1257"/>
      <c r="Q2" s="1257"/>
      <c r="R2" s="1257"/>
      <c r="S2" s="1257"/>
      <c r="T2" s="1257"/>
    </row>
    <row r="3" spans="1:217" ht="13.5" customHeight="1">
      <c r="A3" s="47"/>
      <c r="B3" s="50"/>
      <c r="C3" s="50"/>
      <c r="D3" s="50"/>
      <c r="E3" s="50"/>
      <c r="F3" s="50"/>
      <c r="G3" s="50"/>
      <c r="H3" s="50"/>
      <c r="I3" s="50"/>
      <c r="J3" s="50"/>
      <c r="K3" s="1257"/>
      <c r="L3" s="1257"/>
      <c r="M3" s="1257"/>
      <c r="N3" s="1257"/>
      <c r="O3" s="1257"/>
      <c r="P3" s="1257"/>
      <c r="Q3" s="1257"/>
      <c r="R3" s="1257"/>
      <c r="S3" s="1257"/>
      <c r="T3" s="1257"/>
    </row>
    <row r="4" spans="1:217" ht="31.75" customHeight="1">
      <c r="A4" s="47"/>
      <c r="B4" s="50"/>
      <c r="C4" s="50"/>
      <c r="D4" s="50"/>
      <c r="E4" s="50"/>
      <c r="F4" s="50"/>
      <c r="G4" s="50"/>
      <c r="H4" s="50"/>
      <c r="I4" s="50"/>
      <c r="J4" s="55"/>
      <c r="K4" s="1257"/>
      <c r="L4" s="1257"/>
      <c r="M4" s="1257"/>
      <c r="N4" s="1257"/>
      <c r="O4" s="1257"/>
      <c r="P4" s="1257"/>
      <c r="Q4" s="1257"/>
      <c r="R4" s="1257"/>
      <c r="S4" s="1257"/>
      <c r="T4" s="1257"/>
    </row>
    <row r="5" spans="1:217" ht="8.4" customHeight="1">
      <c r="A5" s="357"/>
      <c r="B5" s="732"/>
      <c r="C5" s="732">
        <f>+C13++C23+C28+C30+C32+C36+C38+C45+C56+C62+C67+C71+C77+C79+C81+C83+C88+C90</f>
        <v>0</v>
      </c>
      <c r="D5" s="732"/>
      <c r="E5" s="732"/>
      <c r="F5" s="732"/>
      <c r="G5" s="732"/>
      <c r="H5" s="732"/>
      <c r="I5" s="732"/>
      <c r="J5" s="732"/>
      <c r="K5" s="732"/>
      <c r="L5" s="732"/>
      <c r="M5" s="732"/>
      <c r="N5" s="732"/>
      <c r="O5" s="732"/>
      <c r="P5" s="732"/>
      <c r="Q5" s="732"/>
      <c r="R5" s="732"/>
      <c r="S5" s="732"/>
      <c r="T5" s="732"/>
      <c r="V5" s="83"/>
    </row>
    <row r="6" spans="1:217" ht="21.75" customHeight="1" thickBot="1">
      <c r="A6" s="1263"/>
      <c r="B6" s="1127" t="s">
        <v>575</v>
      </c>
      <c r="C6" s="50"/>
      <c r="D6" s="50"/>
      <c r="E6" s="1128"/>
      <c r="F6" s="50"/>
      <c r="G6" s="50"/>
      <c r="H6" s="50"/>
      <c r="I6" s="50"/>
      <c r="J6" s="50"/>
      <c r="K6" s="50"/>
      <c r="L6" s="50"/>
      <c r="M6" s="50"/>
      <c r="N6" s="50"/>
      <c r="O6" s="50"/>
      <c r="P6" s="50"/>
      <c r="Q6" s="50"/>
      <c r="R6" s="50"/>
      <c r="S6" s="50"/>
      <c r="T6" s="50"/>
      <c r="U6" s="209"/>
      <c r="V6" s="209"/>
      <c r="W6" s="209"/>
      <c r="X6" s="209"/>
      <c r="Y6" s="209"/>
      <c r="Z6" s="209"/>
      <c r="AA6" s="209"/>
      <c r="AB6" s="74"/>
      <c r="AC6" s="209"/>
      <c r="AD6" s="209"/>
      <c r="AE6" s="209"/>
      <c r="AF6" s="209"/>
      <c r="AG6" s="209"/>
      <c r="AH6" s="209"/>
      <c r="AI6" s="209"/>
      <c r="AJ6" s="209"/>
      <c r="AK6" s="209"/>
      <c r="AL6" s="74"/>
      <c r="AM6" s="209"/>
      <c r="AN6" s="209"/>
      <c r="AO6" s="209"/>
      <c r="AP6" s="209"/>
      <c r="AQ6" s="209"/>
      <c r="AR6" s="209"/>
      <c r="AS6" s="209"/>
      <c r="AT6" s="209"/>
      <c r="AU6" s="209"/>
      <c r="AV6" s="1262"/>
      <c r="AW6" s="1262"/>
      <c r="AX6" s="1262"/>
      <c r="AY6" s="1262"/>
      <c r="AZ6" s="1262"/>
      <c r="BA6" s="1262"/>
      <c r="BB6" s="1262"/>
      <c r="BC6" s="1262"/>
      <c r="BD6" s="1262"/>
      <c r="BE6" s="1262"/>
      <c r="BF6" s="54"/>
      <c r="BG6" s="54"/>
      <c r="BH6" s="54"/>
      <c r="BI6" s="54"/>
    </row>
    <row r="7" spans="1:217" ht="17.399999999999999" customHeight="1" thickBot="1">
      <c r="A7" s="1263"/>
      <c r="B7" s="1228" t="s">
        <v>360</v>
      </c>
      <c r="C7" s="1261"/>
      <c r="D7" s="1261"/>
      <c r="E7" s="1261"/>
      <c r="F7" s="1261"/>
      <c r="G7" s="1261"/>
      <c r="H7" s="1261"/>
      <c r="I7" s="1261"/>
      <c r="J7" s="1261"/>
      <c r="K7" s="1261"/>
      <c r="L7" s="1261"/>
      <c r="M7" s="1261"/>
      <c r="N7" s="1261"/>
      <c r="O7" s="1261"/>
      <c r="P7" s="1261"/>
      <c r="Q7" s="1261"/>
      <c r="R7" s="1261"/>
      <c r="S7" s="1261"/>
      <c r="T7" s="1261"/>
      <c r="U7" s="209"/>
      <c r="V7" s="209"/>
      <c r="W7" s="209"/>
      <c r="X7" s="209"/>
      <c r="Y7" s="209"/>
      <c r="Z7" s="209"/>
      <c r="AA7" s="209"/>
      <c r="AB7" s="74"/>
      <c r="AC7" s="209"/>
      <c r="AD7" s="209"/>
      <c r="AE7" s="209"/>
      <c r="AF7" s="209"/>
      <c r="AG7" s="209"/>
      <c r="AH7" s="209"/>
      <c r="AI7" s="209"/>
      <c r="AJ7" s="209"/>
      <c r="AK7" s="209"/>
      <c r="AL7" s="74"/>
      <c r="AM7" s="209"/>
      <c r="AN7" s="209"/>
      <c r="AO7" s="209"/>
      <c r="AP7" s="209"/>
      <c r="AQ7" s="209"/>
      <c r="AR7" s="209"/>
      <c r="AS7" s="209"/>
      <c r="AT7" s="209"/>
      <c r="AU7" s="209"/>
      <c r="AV7" s="211"/>
      <c r="AW7" s="211"/>
      <c r="AX7" s="211"/>
      <c r="AY7" s="211"/>
      <c r="AZ7" s="211"/>
      <c r="BA7" s="211"/>
      <c r="BB7" s="211"/>
      <c r="BC7" s="211"/>
      <c r="BD7" s="211"/>
      <c r="BE7" s="211"/>
      <c r="BF7" s="54"/>
      <c r="BG7" s="54"/>
      <c r="BH7" s="54"/>
      <c r="BI7" s="54"/>
    </row>
    <row r="8" spans="1:217" ht="19.5" customHeight="1" thickBot="1">
      <c r="A8" s="1263"/>
      <c r="B8" s="1259" t="s">
        <v>414</v>
      </c>
      <c r="C8" s="364"/>
      <c r="D8" s="1244" t="s">
        <v>392</v>
      </c>
      <c r="E8" s="374"/>
      <c r="F8" s="1244" t="s">
        <v>374</v>
      </c>
      <c r="G8" s="374"/>
      <c r="H8" s="1244" t="s">
        <v>375</v>
      </c>
      <c r="I8" s="374"/>
      <c r="J8" s="1228" t="s">
        <v>376</v>
      </c>
      <c r="K8" s="1228"/>
      <c r="L8" s="1228"/>
      <c r="M8" s="375"/>
      <c r="N8" s="1255" t="s">
        <v>379</v>
      </c>
      <c r="O8" s="1255"/>
      <c r="P8" s="1255"/>
      <c r="Q8" s="1255"/>
      <c r="R8" s="1255"/>
      <c r="S8" s="1256"/>
      <c r="T8" s="1256"/>
      <c r="U8" s="209"/>
      <c r="V8" s="209"/>
      <c r="W8" s="209"/>
      <c r="X8" s="209"/>
      <c r="Y8" s="209"/>
      <c r="Z8" s="209"/>
      <c r="AA8" s="209"/>
      <c r="AB8" s="74"/>
      <c r="AC8" s="209"/>
      <c r="AD8" s="209"/>
      <c r="AE8" s="209"/>
      <c r="AF8" s="209"/>
      <c r="AG8" s="209"/>
      <c r="AH8" s="209"/>
      <c r="AI8" s="209"/>
      <c r="AJ8" s="209"/>
      <c r="AK8" s="209"/>
      <c r="AL8" s="74"/>
      <c r="AM8" s="209"/>
      <c r="AN8" s="209"/>
      <c r="AO8" s="209"/>
      <c r="AP8" s="209"/>
      <c r="AQ8" s="209"/>
      <c r="AR8" s="209"/>
      <c r="AS8" s="209"/>
      <c r="AT8" s="209"/>
      <c r="AU8" s="209"/>
      <c r="AV8" s="211"/>
      <c r="AW8" s="211"/>
      <c r="AX8" s="211"/>
      <c r="AY8" s="211"/>
      <c r="AZ8" s="211"/>
      <c r="BA8" s="211"/>
      <c r="BB8" s="211"/>
      <c r="BC8" s="211"/>
      <c r="BD8" s="211"/>
      <c r="BE8" s="211"/>
      <c r="BF8" s="54"/>
      <c r="BG8" s="54"/>
      <c r="BH8" s="54"/>
      <c r="BI8" s="54"/>
    </row>
    <row r="9" spans="1:217" ht="35.25" customHeight="1">
      <c r="A9" s="1263"/>
      <c r="B9" s="1260"/>
      <c r="C9" s="363"/>
      <c r="D9" s="1258"/>
      <c r="E9" s="215"/>
      <c r="F9" s="1258"/>
      <c r="G9" s="215"/>
      <c r="H9" s="1258"/>
      <c r="I9" s="215"/>
      <c r="J9" s="214" t="s">
        <v>59</v>
      </c>
      <c r="K9" s="215"/>
      <c r="L9" s="214" t="s">
        <v>60</v>
      </c>
      <c r="M9" s="215"/>
      <c r="N9" s="214" t="s">
        <v>61</v>
      </c>
      <c r="O9" s="215"/>
      <c r="P9" s="214" t="s">
        <v>62</v>
      </c>
      <c r="Q9" s="215"/>
      <c r="R9" s="214" t="s">
        <v>63</v>
      </c>
      <c r="S9" s="376"/>
      <c r="T9" s="230" t="s">
        <v>64</v>
      </c>
      <c r="U9" s="61"/>
      <c r="V9" s="61"/>
      <c r="W9" s="61"/>
      <c r="X9" s="231"/>
      <c r="Y9" s="231"/>
      <c r="Z9" s="61"/>
      <c r="AA9" s="61"/>
      <c r="AB9" s="74"/>
      <c r="AC9" s="67"/>
      <c r="AD9" s="61"/>
      <c r="AE9" s="61"/>
      <c r="AF9" s="61"/>
      <c r="AG9" s="61"/>
      <c r="AH9" s="231"/>
      <c r="AI9" s="231"/>
      <c r="AJ9" s="61"/>
      <c r="AK9" s="61"/>
      <c r="AL9" s="74"/>
      <c r="AM9" s="67"/>
      <c r="AN9" s="61"/>
      <c r="AO9" s="61"/>
      <c r="AP9" s="61"/>
      <c r="AQ9" s="61"/>
      <c r="AR9" s="231"/>
      <c r="AS9" s="231"/>
      <c r="AT9" s="61"/>
      <c r="AU9" s="61"/>
      <c r="AV9" s="74"/>
      <c r="AW9" s="67"/>
      <c r="AX9" s="61"/>
      <c r="AY9" s="61"/>
      <c r="AZ9" s="61"/>
      <c r="BA9" s="61"/>
      <c r="BB9" s="231"/>
      <c r="BC9" s="231"/>
      <c r="BD9" s="61"/>
      <c r="BE9" s="61"/>
      <c r="BF9" s="232"/>
      <c r="BG9" s="232"/>
      <c r="BH9" s="232"/>
      <c r="BI9" s="232"/>
      <c r="BJ9" s="233"/>
      <c r="BK9" s="233"/>
      <c r="BL9" s="233"/>
      <c r="BM9" s="233"/>
      <c r="BN9" s="233"/>
      <c r="BO9" s="233"/>
      <c r="BP9" s="233"/>
      <c r="BQ9" s="233"/>
      <c r="BR9" s="233"/>
      <c r="BS9" s="233"/>
      <c r="BT9" s="233"/>
      <c r="BU9" s="233"/>
      <c r="BV9" s="233"/>
      <c r="BW9" s="233"/>
      <c r="BX9" s="233"/>
      <c r="BY9" s="233"/>
      <c r="BZ9" s="233"/>
      <c r="CA9" s="233"/>
      <c r="CB9" s="233"/>
      <c r="CC9" s="233"/>
      <c r="CD9" s="233"/>
      <c r="CE9" s="233"/>
      <c r="CF9" s="233"/>
      <c r="CG9" s="233"/>
      <c r="CH9" s="233"/>
      <c r="CI9" s="233"/>
      <c r="CJ9" s="233"/>
      <c r="CK9" s="233"/>
      <c r="CL9" s="233"/>
      <c r="CM9" s="233"/>
      <c r="CN9" s="233"/>
      <c r="CO9" s="233"/>
      <c r="CP9" s="233"/>
      <c r="CQ9" s="233"/>
      <c r="CR9" s="233"/>
      <c r="CS9" s="233"/>
      <c r="CT9" s="233"/>
      <c r="CU9" s="233"/>
      <c r="CV9" s="233"/>
      <c r="CW9" s="233"/>
      <c r="CX9" s="233"/>
      <c r="CY9" s="233"/>
      <c r="CZ9" s="233"/>
      <c r="DA9" s="233"/>
      <c r="DB9" s="233"/>
      <c r="DC9" s="233"/>
      <c r="DD9" s="233"/>
      <c r="DE9" s="233"/>
      <c r="DF9" s="233"/>
      <c r="DG9" s="233"/>
      <c r="DH9" s="233"/>
      <c r="DI9" s="233"/>
      <c r="DJ9" s="233"/>
      <c r="DK9" s="233"/>
      <c r="DL9" s="233"/>
      <c r="DM9" s="233"/>
      <c r="DN9" s="233"/>
      <c r="DO9" s="233"/>
      <c r="DP9" s="233"/>
      <c r="DQ9" s="233"/>
      <c r="DR9" s="233"/>
      <c r="DS9" s="233"/>
      <c r="DT9" s="233"/>
      <c r="DU9" s="233"/>
      <c r="DV9" s="233"/>
      <c r="DW9" s="233"/>
      <c r="DX9" s="233"/>
      <c r="DY9" s="233"/>
      <c r="DZ9" s="233"/>
      <c r="EA9" s="233"/>
      <c r="EB9" s="233"/>
      <c r="EC9" s="233"/>
      <c r="ED9" s="233"/>
      <c r="EE9" s="233"/>
      <c r="EF9" s="233"/>
      <c r="EG9" s="233"/>
      <c r="EH9" s="233"/>
      <c r="EI9" s="233"/>
      <c r="EJ9" s="233"/>
      <c r="EK9" s="233"/>
      <c r="EL9" s="233"/>
      <c r="EM9" s="233"/>
      <c r="EN9" s="233"/>
      <c r="EO9" s="233"/>
      <c r="EP9" s="233"/>
      <c r="EQ9" s="233"/>
      <c r="ER9" s="233"/>
      <c r="ES9" s="233"/>
      <c r="ET9" s="233"/>
      <c r="EU9" s="233"/>
      <c r="EV9" s="233"/>
      <c r="EW9" s="233"/>
      <c r="EX9" s="233"/>
      <c r="EY9" s="233"/>
      <c r="EZ9" s="233"/>
      <c r="FA9" s="233"/>
      <c r="FB9" s="233"/>
      <c r="FC9" s="233"/>
      <c r="FD9" s="233"/>
      <c r="FE9" s="233"/>
      <c r="FF9" s="233"/>
      <c r="FG9" s="233"/>
      <c r="FH9" s="233"/>
      <c r="FI9" s="233"/>
      <c r="FJ9" s="233"/>
      <c r="FK9" s="233"/>
      <c r="FL9" s="233"/>
      <c r="FM9" s="233"/>
      <c r="FN9" s="233"/>
      <c r="FO9" s="233"/>
      <c r="FP9" s="233"/>
      <c r="FQ9" s="233"/>
      <c r="FR9" s="233"/>
      <c r="FS9" s="233"/>
      <c r="FT9" s="233"/>
      <c r="FU9" s="233"/>
      <c r="FV9" s="233"/>
      <c r="FW9" s="233"/>
      <c r="FX9" s="233"/>
      <c r="FY9" s="233"/>
      <c r="FZ9" s="233"/>
      <c r="GA9" s="233"/>
      <c r="GB9" s="233"/>
      <c r="GC9" s="233"/>
      <c r="GD9" s="233"/>
      <c r="GE9" s="233"/>
      <c r="GF9" s="233"/>
      <c r="GG9" s="233"/>
      <c r="GH9" s="233"/>
      <c r="GI9" s="233"/>
      <c r="GJ9" s="233"/>
      <c r="GK9" s="233"/>
      <c r="GL9" s="233"/>
      <c r="GM9" s="233"/>
      <c r="GN9" s="233"/>
      <c r="GO9" s="233"/>
      <c r="GP9" s="233"/>
      <c r="GQ9" s="233"/>
      <c r="GR9" s="233"/>
      <c r="GS9" s="233"/>
      <c r="GT9" s="233"/>
      <c r="GU9" s="233"/>
      <c r="GV9" s="233"/>
      <c r="GW9" s="233"/>
      <c r="GX9" s="233"/>
      <c r="GY9" s="233"/>
      <c r="GZ9" s="233"/>
      <c r="HA9" s="233"/>
      <c r="HB9" s="233"/>
      <c r="HC9" s="233"/>
      <c r="HD9" s="233"/>
      <c r="HE9" s="233"/>
      <c r="HF9" s="233"/>
      <c r="HG9" s="233"/>
      <c r="HH9" s="233"/>
      <c r="HI9" s="233"/>
    </row>
    <row r="10" spans="1:217" ht="6.55" customHeight="1">
      <c r="A10" s="99"/>
      <c r="B10" s="223"/>
      <c r="C10" s="223"/>
      <c r="D10" s="223"/>
      <c r="E10" s="223"/>
      <c r="F10" s="223"/>
      <c r="G10" s="223"/>
      <c r="H10" s="223"/>
      <c r="I10" s="223"/>
      <c r="J10" s="223"/>
      <c r="K10" s="223"/>
      <c r="L10" s="223"/>
      <c r="M10" s="223"/>
      <c r="N10" s="223"/>
      <c r="O10" s="223"/>
      <c r="P10" s="223"/>
      <c r="Q10" s="223"/>
      <c r="R10" s="223"/>
      <c r="S10" s="223"/>
      <c r="T10" s="223"/>
      <c r="U10" s="75"/>
      <c r="V10" s="75"/>
      <c r="W10" s="75"/>
      <c r="X10" s="75"/>
      <c r="Y10" s="75"/>
      <c r="Z10" s="75"/>
      <c r="AA10" s="75"/>
      <c r="AB10" s="74"/>
      <c r="AC10" s="75"/>
      <c r="AD10" s="75"/>
      <c r="AE10" s="75"/>
      <c r="AF10" s="79"/>
      <c r="AG10" s="75"/>
      <c r="AH10" s="79"/>
      <c r="AI10" s="75"/>
      <c r="AJ10" s="79"/>
      <c r="AK10" s="75"/>
      <c r="AL10" s="79"/>
      <c r="AM10" s="75"/>
      <c r="AN10" s="79"/>
      <c r="AO10" s="75"/>
      <c r="AP10" s="75"/>
      <c r="AQ10" s="75"/>
      <c r="AR10" s="75"/>
      <c r="AS10" s="75"/>
      <c r="AT10" s="75"/>
      <c r="AU10" s="75"/>
      <c r="AV10" s="74"/>
      <c r="AW10" s="75"/>
      <c r="AX10" s="75"/>
      <c r="AY10" s="75"/>
      <c r="AZ10" s="75"/>
      <c r="BA10" s="75"/>
      <c r="BB10" s="75"/>
      <c r="BC10" s="75"/>
      <c r="BD10" s="75"/>
      <c r="BE10" s="75"/>
      <c r="BF10" s="54"/>
      <c r="BG10" s="54"/>
      <c r="BH10" s="54"/>
      <c r="BI10" s="54"/>
    </row>
    <row r="11" spans="1:217" ht="15.55" customHeight="1">
      <c r="A11" s="47" t="s">
        <v>74</v>
      </c>
      <c r="B11" s="227">
        <v>199480</v>
      </c>
      <c r="C11" s="227"/>
      <c r="D11" s="227">
        <v>3673</v>
      </c>
      <c r="E11" s="227"/>
      <c r="F11" s="227">
        <v>13182</v>
      </c>
      <c r="G11" s="227"/>
      <c r="H11" s="227">
        <v>17159</v>
      </c>
      <c r="I11" s="227"/>
      <c r="J11" s="227">
        <v>21464</v>
      </c>
      <c r="K11" s="227"/>
      <c r="L11" s="227">
        <v>102089</v>
      </c>
      <c r="M11" s="227"/>
      <c r="N11" s="227">
        <v>21105</v>
      </c>
      <c r="O11" s="227"/>
      <c r="P11" s="227">
        <v>4541</v>
      </c>
      <c r="Q11" s="227"/>
      <c r="R11" s="227">
        <v>14771</v>
      </c>
      <c r="S11" s="227"/>
      <c r="T11" s="227">
        <v>1496</v>
      </c>
      <c r="U11" s="113"/>
      <c r="V11" s="224"/>
      <c r="W11" s="463"/>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4"/>
      <c r="AW11" s="79"/>
      <c r="AX11" s="79"/>
      <c r="AY11" s="79"/>
      <c r="AZ11" s="79"/>
      <c r="BA11" s="79"/>
      <c r="BB11" s="79"/>
      <c r="BC11" s="79"/>
      <c r="BD11" s="79"/>
      <c r="BE11" s="79"/>
      <c r="BF11" s="54"/>
      <c r="BG11" s="54"/>
      <c r="BH11" s="54"/>
      <c r="BI11" s="54"/>
    </row>
    <row r="12" spans="1:217" ht="8.6999999999999993" customHeight="1">
      <c r="A12" s="90"/>
      <c r="B12" s="914"/>
      <c r="C12" s="914"/>
      <c r="D12" s="914"/>
      <c r="E12" s="914"/>
      <c r="F12" s="914"/>
      <c r="G12" s="914"/>
      <c r="H12" s="914"/>
      <c r="I12" s="914"/>
      <c r="J12" s="914"/>
      <c r="K12" s="914"/>
      <c r="L12" s="914"/>
      <c r="M12" s="914"/>
      <c r="N12" s="914"/>
      <c r="O12" s="914"/>
      <c r="P12" s="914"/>
      <c r="Q12" s="914"/>
      <c r="R12" s="914"/>
      <c r="S12" s="914"/>
      <c r="T12" s="914"/>
      <c r="U12" s="914"/>
      <c r="V12" s="914"/>
      <c r="W12" s="914"/>
      <c r="X12" s="465"/>
      <c r="Y12" s="87"/>
      <c r="Z12" s="87"/>
      <c r="AA12" s="87"/>
      <c r="AB12" s="74"/>
      <c r="AC12" s="87"/>
      <c r="AD12" s="87"/>
      <c r="AE12" s="87"/>
      <c r="AF12" s="87"/>
      <c r="AG12" s="87"/>
      <c r="AH12" s="87"/>
      <c r="AI12" s="87"/>
      <c r="AJ12" s="87"/>
      <c r="AK12" s="87"/>
      <c r="AL12" s="74"/>
      <c r="AM12" s="87"/>
      <c r="AN12" s="87"/>
      <c r="AO12" s="87"/>
      <c r="AP12" s="87"/>
      <c r="AQ12" s="87"/>
      <c r="AR12" s="87"/>
      <c r="AS12" s="87"/>
      <c r="AT12" s="87"/>
      <c r="AU12" s="87"/>
      <c r="AV12" s="74"/>
      <c r="AW12" s="87"/>
      <c r="AX12" s="87"/>
      <c r="AY12" s="87"/>
      <c r="AZ12" s="87"/>
      <c r="BA12" s="87"/>
      <c r="BB12" s="87"/>
      <c r="BC12" s="87"/>
      <c r="BD12" s="87"/>
      <c r="BE12" s="87"/>
      <c r="BF12" s="54"/>
      <c r="BG12" s="54"/>
      <c r="BH12" s="54"/>
      <c r="BI12" s="54"/>
    </row>
    <row r="13" spans="1:217" ht="11.15" customHeight="1">
      <c r="A13" s="47" t="s">
        <v>384</v>
      </c>
      <c r="B13" s="227">
        <v>17504</v>
      </c>
      <c r="C13" s="227"/>
      <c r="D13" s="227">
        <v>629</v>
      </c>
      <c r="E13" s="227"/>
      <c r="F13" s="227">
        <v>1097</v>
      </c>
      <c r="G13" s="227"/>
      <c r="H13" s="227">
        <v>509</v>
      </c>
      <c r="I13" s="227"/>
      <c r="J13" s="227">
        <v>1561</v>
      </c>
      <c r="K13" s="227"/>
      <c r="L13" s="227">
        <v>8140</v>
      </c>
      <c r="M13" s="227"/>
      <c r="N13" s="227">
        <v>2691</v>
      </c>
      <c r="O13" s="227"/>
      <c r="P13" s="227">
        <v>803</v>
      </c>
      <c r="Q13" s="227"/>
      <c r="R13" s="227">
        <v>2036</v>
      </c>
      <c r="S13" s="227"/>
      <c r="T13" s="245">
        <v>38</v>
      </c>
      <c r="U13" s="113"/>
      <c r="V13" s="81"/>
      <c r="W13" s="463"/>
      <c r="X13" s="79"/>
      <c r="Y13" s="79"/>
      <c r="Z13" s="79"/>
      <c r="AA13" s="79"/>
      <c r="AB13" s="74"/>
      <c r="AC13" s="79"/>
      <c r="AD13" s="79"/>
      <c r="AE13" s="79"/>
      <c r="AF13" s="79"/>
      <c r="AG13" s="79"/>
      <c r="AH13" s="79"/>
      <c r="AI13" s="79"/>
      <c r="AJ13" s="79"/>
      <c r="AK13" s="79"/>
      <c r="AL13" s="74"/>
      <c r="AM13" s="79"/>
      <c r="AN13" s="79"/>
      <c r="AO13" s="79"/>
      <c r="AP13" s="79"/>
      <c r="AQ13" s="79"/>
      <c r="AR13" s="79"/>
      <c r="AS13" s="79"/>
      <c r="AT13" s="79"/>
      <c r="AU13" s="79"/>
      <c r="AV13" s="74"/>
      <c r="AW13" s="79"/>
      <c r="AX13" s="79"/>
      <c r="AY13" s="79"/>
      <c r="AZ13" s="79"/>
      <c r="BA13" s="79"/>
      <c r="BB13" s="79"/>
      <c r="BC13" s="79"/>
      <c r="BD13" s="79"/>
      <c r="BE13" s="79"/>
      <c r="BF13" s="54"/>
      <c r="BG13" s="54"/>
      <c r="BH13" s="54"/>
      <c r="BI13" s="54"/>
    </row>
    <row r="14" spans="1:217" ht="11.15" customHeight="1">
      <c r="A14" s="90" t="s">
        <v>385</v>
      </c>
      <c r="B14" s="97">
        <v>1088</v>
      </c>
      <c r="C14" s="97"/>
      <c r="D14" s="239">
        <v>47</v>
      </c>
      <c r="E14" s="97"/>
      <c r="F14" s="239">
        <v>66</v>
      </c>
      <c r="G14" s="97"/>
      <c r="H14" s="239">
        <v>39</v>
      </c>
      <c r="I14" s="97"/>
      <c r="J14" s="239">
        <v>86</v>
      </c>
      <c r="K14" s="97"/>
      <c r="L14" s="97">
        <v>551</v>
      </c>
      <c r="M14" s="97"/>
      <c r="N14" s="239">
        <v>133</v>
      </c>
      <c r="O14" s="97"/>
      <c r="P14" s="239">
        <v>52</v>
      </c>
      <c r="Q14" s="97"/>
      <c r="R14" s="239">
        <v>114</v>
      </c>
      <c r="S14" s="97"/>
      <c r="T14" s="239">
        <v>0</v>
      </c>
      <c r="U14" s="113"/>
      <c r="V14" s="81"/>
      <c r="W14" s="463"/>
      <c r="X14" s="87"/>
      <c r="Y14" s="87"/>
      <c r="Z14" s="235"/>
      <c r="AA14" s="87"/>
      <c r="AB14" s="110"/>
      <c r="AC14" s="87"/>
      <c r="AD14" s="87"/>
      <c r="AE14" s="87"/>
      <c r="AF14" s="87"/>
      <c r="AG14" s="87"/>
      <c r="AH14" s="87"/>
      <c r="AI14" s="87"/>
      <c r="AJ14" s="87"/>
      <c r="AK14" s="87"/>
      <c r="AL14" s="110"/>
      <c r="AM14" s="87"/>
      <c r="AN14" s="87"/>
      <c r="AO14" s="87"/>
      <c r="AP14" s="87"/>
      <c r="AQ14" s="87"/>
      <c r="AR14" s="87"/>
      <c r="AS14" s="87"/>
      <c r="AT14" s="87"/>
      <c r="AU14" s="87"/>
      <c r="AV14" s="110"/>
      <c r="AW14" s="87"/>
      <c r="AX14" s="87"/>
      <c r="AY14" s="87"/>
      <c r="AZ14" s="87"/>
      <c r="BA14" s="87"/>
      <c r="BB14" s="87"/>
      <c r="BC14" s="87"/>
      <c r="BD14" s="87"/>
      <c r="BE14" s="87"/>
      <c r="BF14" s="54"/>
      <c r="BG14" s="54"/>
      <c r="BH14" s="54"/>
      <c r="BI14" s="54"/>
    </row>
    <row r="15" spans="1:217" ht="11.15" customHeight="1">
      <c r="A15" s="90" t="s">
        <v>386</v>
      </c>
      <c r="B15" s="97">
        <v>2054</v>
      </c>
      <c r="C15" s="97"/>
      <c r="D15" s="97">
        <v>13</v>
      </c>
      <c r="E15" s="97"/>
      <c r="F15" s="97">
        <v>100</v>
      </c>
      <c r="G15" s="97"/>
      <c r="H15" s="239">
        <v>43</v>
      </c>
      <c r="I15" s="97"/>
      <c r="J15" s="97">
        <v>240</v>
      </c>
      <c r="K15" s="97"/>
      <c r="L15" s="97">
        <v>1079</v>
      </c>
      <c r="M15" s="97"/>
      <c r="N15" s="97">
        <v>341</v>
      </c>
      <c r="O15" s="97"/>
      <c r="P15" s="97">
        <v>93</v>
      </c>
      <c r="Q15" s="97"/>
      <c r="R15" s="97">
        <v>144</v>
      </c>
      <c r="S15" s="97"/>
      <c r="T15" s="239">
        <v>1</v>
      </c>
      <c r="U15" s="113"/>
      <c r="V15" s="81"/>
      <c r="W15" s="463"/>
      <c r="X15" s="87"/>
      <c r="Y15" s="87"/>
      <c r="Z15" s="92"/>
      <c r="AA15" s="87"/>
      <c r="AB15" s="110"/>
      <c r="AC15" s="87"/>
      <c r="AD15" s="87"/>
      <c r="AE15" s="87"/>
      <c r="AF15" s="87"/>
      <c r="AG15" s="87"/>
      <c r="AH15" s="87"/>
      <c r="AI15" s="87"/>
      <c r="AJ15" s="87"/>
      <c r="AK15" s="87"/>
      <c r="AL15" s="110"/>
      <c r="AM15" s="87"/>
      <c r="AN15" s="87"/>
      <c r="AO15" s="87"/>
      <c r="AP15" s="87"/>
      <c r="AQ15" s="87"/>
      <c r="AR15" s="87"/>
      <c r="AS15" s="87"/>
      <c r="AT15" s="87"/>
      <c r="AU15" s="87"/>
      <c r="AV15" s="110"/>
      <c r="AW15" s="87"/>
      <c r="AX15" s="87"/>
      <c r="AY15" s="87"/>
      <c r="AZ15" s="87"/>
      <c r="BA15" s="87"/>
      <c r="BB15" s="87"/>
      <c r="BC15" s="87"/>
      <c r="BD15" s="87"/>
      <c r="BE15" s="87"/>
      <c r="BF15" s="54"/>
      <c r="BG15" s="54"/>
      <c r="BH15" s="54"/>
      <c r="BI15" s="54"/>
    </row>
    <row r="16" spans="1:217" ht="11.15" customHeight="1">
      <c r="A16" s="90" t="s">
        <v>387</v>
      </c>
      <c r="B16" s="97">
        <v>1803</v>
      </c>
      <c r="C16" s="97"/>
      <c r="D16" s="544">
        <v>48</v>
      </c>
      <c r="E16" s="97"/>
      <c r="F16" s="97">
        <v>78</v>
      </c>
      <c r="G16" s="97"/>
      <c r="H16" s="239">
        <v>37</v>
      </c>
      <c r="I16" s="97"/>
      <c r="J16" s="97">
        <v>215</v>
      </c>
      <c r="K16" s="97"/>
      <c r="L16" s="97">
        <v>977</v>
      </c>
      <c r="M16" s="97"/>
      <c r="N16" s="97">
        <v>259</v>
      </c>
      <c r="O16" s="97"/>
      <c r="P16" s="239">
        <v>54</v>
      </c>
      <c r="Q16" s="97"/>
      <c r="R16" s="239">
        <v>135</v>
      </c>
      <c r="S16" s="97"/>
      <c r="T16" s="239">
        <v>0</v>
      </c>
      <c r="U16" s="113"/>
      <c r="V16" s="81"/>
      <c r="W16" s="463"/>
      <c r="X16" s="87"/>
      <c r="Y16" s="87"/>
      <c r="Z16" s="92"/>
      <c r="AA16" s="87"/>
      <c r="AB16" s="110"/>
      <c r="AC16" s="87"/>
      <c r="AD16" s="87"/>
      <c r="AE16" s="87"/>
      <c r="AF16" s="87"/>
      <c r="AG16" s="87"/>
      <c r="AH16" s="87"/>
      <c r="AI16" s="87"/>
      <c r="AJ16" s="87"/>
      <c r="AK16" s="87"/>
      <c r="AL16" s="110"/>
      <c r="AM16" s="87"/>
      <c r="AN16" s="87"/>
      <c r="AO16" s="87"/>
      <c r="AP16" s="87"/>
      <c r="AQ16" s="87"/>
      <c r="AR16" s="87"/>
      <c r="AS16" s="87"/>
      <c r="AT16" s="87"/>
      <c r="AU16" s="87"/>
      <c r="AV16" s="110"/>
      <c r="AW16" s="87"/>
      <c r="AX16" s="87"/>
      <c r="AY16" s="87"/>
      <c r="AZ16" s="87"/>
      <c r="BA16" s="87"/>
      <c r="BB16" s="87"/>
      <c r="BC16" s="87"/>
      <c r="BD16" s="87"/>
      <c r="BE16" s="87"/>
      <c r="BF16" s="54"/>
      <c r="BG16" s="54"/>
      <c r="BH16" s="54"/>
      <c r="BI16" s="54"/>
    </row>
    <row r="17" spans="1:61" ht="11.15" customHeight="1">
      <c r="A17" s="90" t="s">
        <v>388</v>
      </c>
      <c r="B17" s="97">
        <v>2025</v>
      </c>
      <c r="C17" s="97"/>
      <c r="D17" s="97">
        <v>77</v>
      </c>
      <c r="E17" s="97"/>
      <c r="F17" s="97">
        <v>125</v>
      </c>
      <c r="G17" s="97"/>
      <c r="H17" s="97">
        <v>61</v>
      </c>
      <c r="I17" s="97"/>
      <c r="J17" s="97">
        <v>166</v>
      </c>
      <c r="K17" s="97"/>
      <c r="L17" s="97">
        <v>940</v>
      </c>
      <c r="M17" s="97"/>
      <c r="N17" s="97">
        <v>252</v>
      </c>
      <c r="O17" s="97"/>
      <c r="P17" s="97">
        <v>89</v>
      </c>
      <c r="Q17" s="97"/>
      <c r="R17" s="239">
        <v>306</v>
      </c>
      <c r="S17" s="97"/>
      <c r="T17" s="239">
        <v>9</v>
      </c>
      <c r="U17" s="113"/>
      <c r="V17" s="81"/>
      <c r="W17" s="463"/>
      <c r="X17" s="87"/>
      <c r="Y17" s="87"/>
      <c r="Z17" s="92"/>
      <c r="AA17" s="87"/>
      <c r="AB17" s="110"/>
      <c r="AC17" s="87"/>
      <c r="AD17" s="87"/>
      <c r="AE17" s="87"/>
      <c r="AF17" s="87"/>
      <c r="AG17" s="87"/>
      <c r="AH17" s="87"/>
      <c r="AI17" s="87"/>
      <c r="AJ17" s="87"/>
      <c r="AK17" s="87"/>
      <c r="AL17" s="110"/>
      <c r="AM17" s="87"/>
      <c r="AN17" s="87"/>
      <c r="AO17" s="87"/>
      <c r="AP17" s="87"/>
      <c r="AQ17" s="87"/>
      <c r="AR17" s="87"/>
      <c r="AS17" s="87"/>
      <c r="AT17" s="87"/>
      <c r="AU17" s="87"/>
      <c r="AV17" s="110"/>
      <c r="AW17" s="87"/>
      <c r="AX17" s="87"/>
      <c r="AY17" s="87"/>
      <c r="AZ17" s="87"/>
      <c r="BA17" s="87"/>
      <c r="BB17" s="87"/>
      <c r="BC17" s="87"/>
      <c r="BD17" s="87"/>
      <c r="BE17" s="87"/>
      <c r="BF17" s="54"/>
      <c r="BG17" s="54"/>
      <c r="BH17" s="54"/>
      <c r="BI17" s="54"/>
    </row>
    <row r="18" spans="1:61" ht="11.15" customHeight="1">
      <c r="A18" s="90" t="s">
        <v>389</v>
      </c>
      <c r="B18" s="239">
        <v>1401</v>
      </c>
      <c r="C18" s="97"/>
      <c r="D18" s="239">
        <v>53</v>
      </c>
      <c r="E18" s="97"/>
      <c r="F18" s="239">
        <v>21</v>
      </c>
      <c r="G18" s="97"/>
      <c r="H18" s="239">
        <v>14</v>
      </c>
      <c r="I18" s="97"/>
      <c r="J18" s="239">
        <v>140</v>
      </c>
      <c r="K18" s="97"/>
      <c r="L18" s="239">
        <v>513</v>
      </c>
      <c r="M18" s="97"/>
      <c r="N18" s="239">
        <v>333</v>
      </c>
      <c r="O18" s="97"/>
      <c r="P18" s="239">
        <v>93</v>
      </c>
      <c r="Q18" s="97"/>
      <c r="R18" s="239">
        <v>230</v>
      </c>
      <c r="S18" s="97"/>
      <c r="T18" s="239">
        <v>4</v>
      </c>
      <c r="U18" s="113"/>
      <c r="V18" s="81"/>
      <c r="W18" s="463"/>
      <c r="X18" s="87"/>
      <c r="Y18" s="87"/>
      <c r="Z18" s="92"/>
      <c r="AA18" s="87"/>
      <c r="AB18" s="110"/>
      <c r="AC18" s="87"/>
      <c r="AD18" s="87"/>
      <c r="AE18" s="87"/>
      <c r="AF18" s="87"/>
      <c r="AG18" s="87"/>
      <c r="AH18" s="87"/>
      <c r="AI18" s="87"/>
      <c r="AJ18" s="87"/>
      <c r="AK18" s="87"/>
      <c r="AL18" s="110"/>
      <c r="AM18" s="87"/>
      <c r="AN18" s="87"/>
      <c r="AO18" s="87"/>
      <c r="AP18" s="87"/>
      <c r="AQ18" s="87"/>
      <c r="AR18" s="87"/>
      <c r="AS18" s="87"/>
      <c r="AT18" s="87"/>
      <c r="AU18" s="87"/>
      <c r="AV18" s="110"/>
      <c r="AW18" s="87"/>
      <c r="AX18" s="87"/>
      <c r="AY18" s="87"/>
      <c r="AZ18" s="87"/>
      <c r="BA18" s="87"/>
      <c r="BB18" s="87"/>
      <c r="BC18" s="87"/>
      <c r="BD18" s="87"/>
      <c r="BE18" s="87"/>
      <c r="BF18" s="54"/>
      <c r="BG18" s="54"/>
      <c r="BH18" s="54"/>
      <c r="BI18" s="54"/>
    </row>
    <row r="19" spans="1:61" ht="11.15" customHeight="1">
      <c r="A19" s="90" t="s">
        <v>390</v>
      </c>
      <c r="B19" s="97">
        <v>1097</v>
      </c>
      <c r="C19" s="97"/>
      <c r="D19" s="239">
        <v>11</v>
      </c>
      <c r="E19" s="97"/>
      <c r="F19" s="97">
        <v>22</v>
      </c>
      <c r="G19" s="97"/>
      <c r="H19" s="97">
        <v>31</v>
      </c>
      <c r="I19" s="97"/>
      <c r="J19" s="239">
        <v>142</v>
      </c>
      <c r="K19" s="97"/>
      <c r="L19" s="97">
        <v>587</v>
      </c>
      <c r="M19" s="97"/>
      <c r="N19" s="239">
        <v>168</v>
      </c>
      <c r="O19" s="97"/>
      <c r="P19" s="239">
        <v>41</v>
      </c>
      <c r="Q19" s="97"/>
      <c r="R19" s="239">
        <v>92</v>
      </c>
      <c r="S19" s="97"/>
      <c r="T19" s="239">
        <v>3</v>
      </c>
      <c r="U19" s="113"/>
      <c r="V19" s="81"/>
      <c r="W19" s="463"/>
      <c r="X19" s="87"/>
      <c r="Y19" s="87"/>
      <c r="Z19" s="92"/>
      <c r="AA19" s="87"/>
      <c r="AB19" s="110"/>
      <c r="AC19" s="87"/>
      <c r="AD19" s="87"/>
      <c r="AE19" s="87"/>
      <c r="AF19" s="87"/>
      <c r="AG19" s="87"/>
      <c r="AH19" s="87"/>
      <c r="AI19" s="87"/>
      <c r="AJ19" s="87"/>
      <c r="AK19" s="87"/>
      <c r="AL19" s="110"/>
      <c r="AM19" s="87"/>
      <c r="AN19" s="87"/>
      <c r="AO19" s="87"/>
      <c r="AP19" s="87"/>
      <c r="AQ19" s="87"/>
      <c r="AR19" s="87"/>
      <c r="AS19" s="87"/>
      <c r="AT19" s="87"/>
      <c r="AU19" s="87"/>
      <c r="AV19" s="110"/>
      <c r="AW19" s="87"/>
      <c r="AX19" s="87"/>
      <c r="AY19" s="87"/>
      <c r="AZ19" s="87"/>
      <c r="BA19" s="87"/>
      <c r="BB19" s="87"/>
      <c r="BC19" s="87"/>
      <c r="BD19" s="87"/>
      <c r="BE19" s="87"/>
      <c r="BF19" s="54"/>
      <c r="BG19" s="54"/>
      <c r="BH19" s="54"/>
      <c r="BI19" s="54"/>
    </row>
    <row r="20" spans="1:61" ht="11.15" customHeight="1">
      <c r="A20" s="90" t="s">
        <v>0</v>
      </c>
      <c r="B20" s="97">
        <v>4383</v>
      </c>
      <c r="C20" s="97"/>
      <c r="D20" s="97">
        <v>347</v>
      </c>
      <c r="E20" s="97"/>
      <c r="F20" s="97">
        <v>406</v>
      </c>
      <c r="G20" s="97"/>
      <c r="H20" s="97">
        <v>201</v>
      </c>
      <c r="I20" s="97"/>
      <c r="J20" s="97">
        <v>274</v>
      </c>
      <c r="K20" s="97"/>
      <c r="L20" s="97">
        <v>1883</v>
      </c>
      <c r="M20" s="97"/>
      <c r="N20" s="239">
        <v>551</v>
      </c>
      <c r="O20" s="97"/>
      <c r="P20" s="239">
        <v>192</v>
      </c>
      <c r="Q20" s="97"/>
      <c r="R20" s="239">
        <v>520</v>
      </c>
      <c r="S20" s="97"/>
      <c r="T20" s="239">
        <v>9</v>
      </c>
      <c r="U20" s="113"/>
      <c r="V20" s="81"/>
      <c r="W20" s="463"/>
      <c r="X20" s="87"/>
      <c r="Y20" s="87"/>
      <c r="Z20" s="92"/>
      <c r="AA20" s="87"/>
      <c r="AB20" s="110"/>
      <c r="AC20" s="87"/>
      <c r="AD20" s="86"/>
      <c r="AE20" s="86"/>
      <c r="AF20" s="86"/>
      <c r="AG20" s="86"/>
      <c r="AH20" s="86"/>
      <c r="AI20" s="86"/>
      <c r="AJ20" s="86"/>
      <c r="AK20" s="86"/>
      <c r="AL20" s="110"/>
      <c r="AM20" s="87"/>
      <c r="AN20" s="86"/>
      <c r="AO20" s="86"/>
      <c r="AP20" s="86"/>
      <c r="AQ20" s="86"/>
      <c r="AR20" s="86"/>
      <c r="AS20" s="86"/>
      <c r="AT20" s="86"/>
      <c r="AU20" s="86"/>
      <c r="AV20" s="110"/>
      <c r="AW20" s="87"/>
      <c r="AX20" s="86"/>
      <c r="AY20" s="86"/>
      <c r="AZ20" s="86"/>
      <c r="BA20" s="86"/>
      <c r="BB20" s="86"/>
      <c r="BC20" s="86"/>
      <c r="BD20" s="86"/>
      <c r="BE20" s="86"/>
      <c r="BF20" s="54"/>
      <c r="BG20" s="54"/>
      <c r="BH20" s="54"/>
      <c r="BI20" s="54"/>
    </row>
    <row r="21" spans="1:61" ht="11.15" customHeight="1">
      <c r="A21" s="90" t="s">
        <v>1</v>
      </c>
      <c r="B21" s="97">
        <v>3653</v>
      </c>
      <c r="C21" s="97"/>
      <c r="D21" s="97">
        <v>33</v>
      </c>
      <c r="E21" s="97"/>
      <c r="F21" s="97">
        <v>279</v>
      </c>
      <c r="G21" s="97"/>
      <c r="H21" s="97">
        <v>83</v>
      </c>
      <c r="I21" s="97"/>
      <c r="J21" s="97">
        <v>298</v>
      </c>
      <c r="K21" s="97"/>
      <c r="L21" s="97">
        <v>1610</v>
      </c>
      <c r="M21" s="97"/>
      <c r="N21" s="97">
        <v>654</v>
      </c>
      <c r="O21" s="97"/>
      <c r="P21" s="239">
        <v>189</v>
      </c>
      <c r="Q21" s="97"/>
      <c r="R21" s="97">
        <v>495</v>
      </c>
      <c r="S21" s="97"/>
      <c r="T21" s="239">
        <v>12</v>
      </c>
      <c r="U21" s="113"/>
      <c r="V21" s="81"/>
      <c r="W21" s="463"/>
      <c r="X21" s="87"/>
      <c r="Y21" s="87"/>
      <c r="Z21" s="92"/>
      <c r="AA21" s="87"/>
      <c r="AB21" s="110"/>
      <c r="AC21" s="87"/>
      <c r="AD21" s="86"/>
      <c r="AE21" s="86"/>
      <c r="AF21" s="86"/>
      <c r="AG21" s="86"/>
      <c r="AH21" s="86"/>
      <c r="AI21" s="86"/>
      <c r="AJ21" s="86"/>
      <c r="AK21" s="86"/>
      <c r="AL21" s="110"/>
      <c r="AM21" s="87"/>
      <c r="AN21" s="86"/>
      <c r="AO21" s="86"/>
      <c r="AP21" s="86"/>
      <c r="AQ21" s="86"/>
      <c r="AR21" s="86"/>
      <c r="AS21" s="86"/>
      <c r="AT21" s="86"/>
      <c r="AU21" s="86"/>
      <c r="AV21" s="110"/>
      <c r="AW21" s="87"/>
      <c r="AX21" s="86"/>
      <c r="AY21" s="86"/>
      <c r="AZ21" s="86"/>
      <c r="BA21" s="86"/>
      <c r="BB21" s="86"/>
      <c r="BC21" s="86"/>
      <c r="BD21" s="86"/>
      <c r="BE21" s="86"/>
      <c r="BF21" s="54"/>
      <c r="BG21" s="54"/>
      <c r="BH21" s="54"/>
      <c r="BI21" s="54"/>
    </row>
    <row r="22" spans="1:61" ht="6.75" customHeight="1">
      <c r="A22" s="47"/>
      <c r="B22" s="84"/>
      <c r="C22" s="84"/>
      <c r="D22" s="84"/>
      <c r="E22" s="84"/>
      <c r="F22" s="73"/>
      <c r="G22" s="84"/>
      <c r="H22" s="84"/>
      <c r="I22" s="84"/>
      <c r="J22" s="84"/>
      <c r="K22" s="84"/>
      <c r="L22" s="84"/>
      <c r="M22" s="84"/>
      <c r="N22" s="84"/>
      <c r="O22" s="84"/>
      <c r="P22" s="84"/>
      <c r="Q22" s="84"/>
      <c r="R22" s="84"/>
      <c r="S22" s="86"/>
      <c r="T22" s="84"/>
      <c r="U22" s="113"/>
      <c r="V22" s="81"/>
      <c r="W22" s="463"/>
      <c r="X22" s="86"/>
      <c r="Y22" s="86"/>
      <c r="Z22" s="86"/>
      <c r="AA22" s="86"/>
      <c r="AB22" s="74"/>
      <c r="AC22" s="86"/>
      <c r="AD22" s="86"/>
      <c r="AE22" s="86"/>
      <c r="AF22" s="86"/>
      <c r="AG22" s="86"/>
      <c r="AH22" s="86"/>
      <c r="AI22" s="86"/>
      <c r="AJ22" s="86"/>
      <c r="AK22" s="86"/>
      <c r="AL22" s="74"/>
      <c r="AM22" s="87"/>
      <c r="AN22" s="86"/>
      <c r="AO22" s="86"/>
      <c r="AP22" s="86"/>
      <c r="AQ22" s="86"/>
      <c r="AR22" s="86"/>
      <c r="AS22" s="86"/>
      <c r="AT22" s="86"/>
      <c r="AU22" s="86"/>
      <c r="AV22" s="74"/>
      <c r="AW22" s="86"/>
      <c r="AX22" s="86"/>
      <c r="AY22" s="86"/>
      <c r="AZ22" s="86"/>
      <c r="BA22" s="86"/>
      <c r="BB22" s="86"/>
      <c r="BC22" s="86"/>
      <c r="BD22" s="86"/>
      <c r="BE22" s="86"/>
      <c r="BF22" s="54"/>
      <c r="BG22" s="54"/>
      <c r="BH22" s="54"/>
      <c r="BI22" s="54"/>
    </row>
    <row r="23" spans="1:61" ht="11.15" customHeight="1">
      <c r="A23" s="47" t="s">
        <v>139</v>
      </c>
      <c r="B23" s="227">
        <v>2135</v>
      </c>
      <c r="C23" s="227"/>
      <c r="D23" s="227">
        <v>23</v>
      </c>
      <c r="E23" s="227"/>
      <c r="F23" s="227">
        <v>254</v>
      </c>
      <c r="G23" s="227"/>
      <c r="H23" s="227">
        <v>205</v>
      </c>
      <c r="I23" s="227"/>
      <c r="J23" s="227">
        <v>195</v>
      </c>
      <c r="K23" s="227"/>
      <c r="L23" s="227">
        <v>1107</v>
      </c>
      <c r="M23" s="227"/>
      <c r="N23" s="227">
        <v>208</v>
      </c>
      <c r="O23" s="227"/>
      <c r="P23" s="227">
        <v>44</v>
      </c>
      <c r="Q23" s="227"/>
      <c r="R23" s="227">
        <v>96</v>
      </c>
      <c r="S23" s="227"/>
      <c r="T23" s="227">
        <v>3</v>
      </c>
      <c r="U23" s="113"/>
      <c r="V23" s="81"/>
      <c r="W23" s="463"/>
      <c r="X23" s="78"/>
      <c r="Y23" s="78"/>
      <c r="Z23" s="78"/>
      <c r="AA23" s="78"/>
      <c r="AB23" s="74"/>
      <c r="AC23" s="78"/>
      <c r="AD23" s="78"/>
      <c r="AE23" s="78"/>
      <c r="AF23" s="78"/>
      <c r="AG23" s="78"/>
      <c r="AH23" s="78"/>
      <c r="AI23" s="78"/>
      <c r="AJ23" s="78"/>
      <c r="AK23" s="78"/>
      <c r="AL23" s="74"/>
      <c r="AM23" s="78"/>
      <c r="AN23" s="78"/>
      <c r="AO23" s="78"/>
      <c r="AP23" s="78"/>
      <c r="AQ23" s="78"/>
      <c r="AR23" s="78"/>
      <c r="AS23" s="78"/>
      <c r="AT23" s="78"/>
      <c r="AU23" s="78"/>
      <c r="AV23" s="74"/>
      <c r="AW23" s="78"/>
      <c r="AX23" s="78"/>
      <c r="AY23" s="78"/>
      <c r="AZ23" s="78"/>
      <c r="BA23" s="78"/>
      <c r="BB23" s="78"/>
      <c r="BC23" s="78"/>
      <c r="BD23" s="78"/>
      <c r="BE23" s="78"/>
      <c r="BF23" s="54"/>
      <c r="BG23" s="54"/>
      <c r="BH23" s="54"/>
      <c r="BI23" s="54"/>
    </row>
    <row r="24" spans="1:61" ht="11.15" customHeight="1">
      <c r="A24" s="90" t="s">
        <v>2</v>
      </c>
      <c r="B24" s="84">
        <v>307</v>
      </c>
      <c r="C24" s="84"/>
      <c r="D24" s="84">
        <v>8</v>
      </c>
      <c r="E24" s="84"/>
      <c r="F24" s="84">
        <v>13</v>
      </c>
      <c r="G24" s="84"/>
      <c r="H24" s="84">
        <v>39</v>
      </c>
      <c r="I24" s="84"/>
      <c r="J24" s="84">
        <v>27</v>
      </c>
      <c r="K24" s="84"/>
      <c r="L24" s="84">
        <v>158</v>
      </c>
      <c r="M24" s="84"/>
      <c r="N24" s="84">
        <v>31</v>
      </c>
      <c r="O24" s="84"/>
      <c r="P24" s="84">
        <v>8</v>
      </c>
      <c r="Q24" s="84"/>
      <c r="R24" s="84">
        <v>23</v>
      </c>
      <c r="S24" s="84"/>
      <c r="T24" s="239">
        <v>0</v>
      </c>
      <c r="U24" s="113"/>
      <c r="V24" s="234"/>
      <c r="W24" s="463"/>
      <c r="X24" s="87"/>
      <c r="Y24" s="87"/>
      <c r="Z24" s="92"/>
      <c r="AA24" s="87"/>
      <c r="AB24" s="110"/>
      <c r="AC24" s="87"/>
      <c r="AD24" s="86"/>
      <c r="AE24" s="86"/>
      <c r="AF24" s="86"/>
      <c r="AG24" s="86"/>
      <c r="AH24" s="86"/>
      <c r="AI24" s="86"/>
      <c r="AJ24" s="86"/>
      <c r="AK24" s="86"/>
      <c r="AL24" s="110"/>
      <c r="AM24" s="87"/>
      <c r="AN24" s="86"/>
      <c r="AO24" s="86"/>
      <c r="AP24" s="86"/>
      <c r="AQ24" s="86"/>
      <c r="AR24" s="86"/>
      <c r="AS24" s="86"/>
      <c r="AT24" s="86"/>
      <c r="AU24" s="86"/>
      <c r="AV24" s="110"/>
      <c r="AW24" s="87"/>
      <c r="AX24" s="54"/>
      <c r="AY24" s="86"/>
      <c r="AZ24" s="86"/>
      <c r="BA24" s="86"/>
      <c r="BB24" s="86"/>
      <c r="BC24" s="86"/>
      <c r="BD24" s="86"/>
      <c r="BE24" s="86"/>
      <c r="BF24" s="54"/>
      <c r="BG24" s="54"/>
      <c r="BH24" s="54"/>
      <c r="BI24" s="54"/>
    </row>
    <row r="25" spans="1:61" ht="11.15" customHeight="1">
      <c r="A25" s="90" t="s">
        <v>3</v>
      </c>
      <c r="B25" s="84">
        <v>166</v>
      </c>
      <c r="C25" s="84"/>
      <c r="D25" s="239">
        <v>8</v>
      </c>
      <c r="E25" s="84"/>
      <c r="F25" s="84">
        <v>27</v>
      </c>
      <c r="G25" s="84"/>
      <c r="H25" s="84">
        <v>13</v>
      </c>
      <c r="I25" s="84"/>
      <c r="J25" s="84">
        <v>12</v>
      </c>
      <c r="K25" s="84"/>
      <c r="L25" s="84">
        <v>95</v>
      </c>
      <c r="M25" s="84"/>
      <c r="N25" s="84">
        <v>4</v>
      </c>
      <c r="O25" s="84"/>
      <c r="P25" s="84">
        <v>0</v>
      </c>
      <c r="Q25" s="84"/>
      <c r="R25" s="84">
        <v>6</v>
      </c>
      <c r="S25" s="84"/>
      <c r="T25" s="239">
        <v>1</v>
      </c>
      <c r="U25" s="113"/>
      <c r="V25" s="234"/>
      <c r="W25" s="463"/>
      <c r="X25" s="87"/>
      <c r="Y25" s="87"/>
      <c r="Z25" s="92"/>
      <c r="AA25" s="87"/>
      <c r="AB25" s="110"/>
      <c r="AC25" s="87"/>
      <c r="AD25" s="86"/>
      <c r="AE25" s="86"/>
      <c r="AF25" s="86"/>
      <c r="AG25" s="86"/>
      <c r="AH25" s="86"/>
      <c r="AI25" s="86"/>
      <c r="AJ25" s="86"/>
      <c r="AK25" s="86"/>
      <c r="AL25" s="110"/>
      <c r="AM25" s="87"/>
      <c r="AN25" s="86"/>
      <c r="AO25" s="86"/>
      <c r="AP25" s="86"/>
      <c r="AQ25" s="86"/>
      <c r="AR25" s="86"/>
      <c r="AS25" s="86"/>
      <c r="AT25" s="86"/>
      <c r="AU25" s="86"/>
      <c r="AV25" s="110"/>
      <c r="AW25" s="87"/>
      <c r="AX25" s="54"/>
      <c r="AY25" s="86"/>
      <c r="AZ25" s="86"/>
      <c r="BA25" s="86"/>
      <c r="BB25" s="86"/>
      <c r="BC25" s="86"/>
      <c r="BD25" s="86"/>
      <c r="BE25" s="86"/>
      <c r="BF25" s="54"/>
      <c r="BG25" s="54"/>
      <c r="BH25" s="54"/>
      <c r="BI25" s="54"/>
    </row>
    <row r="26" spans="1:61" ht="11.15" customHeight="1">
      <c r="A26" s="90" t="s">
        <v>4</v>
      </c>
      <c r="B26" s="84">
        <v>1662</v>
      </c>
      <c r="C26" s="84"/>
      <c r="D26" s="84">
        <v>7</v>
      </c>
      <c r="E26" s="84"/>
      <c r="F26" s="84">
        <v>214</v>
      </c>
      <c r="G26" s="84"/>
      <c r="H26" s="84">
        <v>153</v>
      </c>
      <c r="I26" s="84"/>
      <c r="J26" s="84">
        <v>156</v>
      </c>
      <c r="K26" s="84"/>
      <c r="L26" s="84">
        <v>854</v>
      </c>
      <c r="M26" s="84"/>
      <c r="N26" s="84">
        <v>173</v>
      </c>
      <c r="O26" s="84"/>
      <c r="P26" s="84">
        <v>36</v>
      </c>
      <c r="Q26" s="84"/>
      <c r="R26" s="84">
        <v>67</v>
      </c>
      <c r="S26" s="84"/>
      <c r="T26" s="84">
        <v>2</v>
      </c>
      <c r="U26" s="113"/>
      <c r="V26" s="234"/>
      <c r="W26" s="463"/>
      <c r="X26" s="87"/>
      <c r="Y26" s="87"/>
      <c r="Z26" s="92"/>
      <c r="AA26" s="87"/>
      <c r="AB26" s="110"/>
      <c r="AC26" s="87"/>
      <c r="AD26" s="86"/>
      <c r="AE26" s="86"/>
      <c r="AF26" s="86"/>
      <c r="AG26" s="86"/>
      <c r="AH26" s="86"/>
      <c r="AI26" s="86"/>
      <c r="AJ26" s="86"/>
      <c r="AK26" s="86"/>
      <c r="AL26" s="110"/>
      <c r="AM26" s="87"/>
      <c r="AN26" s="86"/>
      <c r="AO26" s="86"/>
      <c r="AP26" s="86"/>
      <c r="AQ26" s="86"/>
      <c r="AR26" s="86"/>
      <c r="AS26" s="86"/>
      <c r="AT26" s="86"/>
      <c r="AU26" s="86"/>
      <c r="AV26" s="110"/>
      <c r="AW26" s="87"/>
      <c r="AX26" s="54"/>
      <c r="AY26" s="86"/>
      <c r="AZ26" s="86"/>
      <c r="BA26" s="86"/>
      <c r="BB26" s="86"/>
      <c r="BC26" s="86"/>
      <c r="BD26" s="86"/>
      <c r="BE26" s="86"/>
      <c r="BF26" s="54"/>
      <c r="BG26" s="54"/>
      <c r="BH26" s="54"/>
      <c r="BI26" s="54"/>
    </row>
    <row r="27" spans="1:61" ht="6" customHeight="1">
      <c r="A27" s="47"/>
      <c r="B27" s="84"/>
      <c r="C27" s="97"/>
      <c r="D27" s="84"/>
      <c r="E27" s="84"/>
      <c r="F27" s="84"/>
      <c r="G27" s="84"/>
      <c r="H27" s="84"/>
      <c r="I27" s="84"/>
      <c r="J27" s="84"/>
      <c r="K27" s="84"/>
      <c r="L27" s="84"/>
      <c r="M27" s="84"/>
      <c r="N27" s="84"/>
      <c r="O27" s="84"/>
      <c r="P27" s="84"/>
      <c r="Q27" s="84"/>
      <c r="R27" s="84"/>
      <c r="S27" s="87"/>
      <c r="T27" s="86"/>
      <c r="U27" s="113"/>
      <c r="V27" s="86"/>
      <c r="W27" s="463"/>
      <c r="X27" s="86"/>
      <c r="Y27" s="86"/>
      <c r="Z27" s="86"/>
      <c r="AA27" s="86"/>
      <c r="AB27" s="74"/>
      <c r="AC27" s="87"/>
      <c r="AD27" s="86"/>
      <c r="AE27" s="86"/>
      <c r="AF27" s="86"/>
      <c r="AG27" s="86"/>
      <c r="AH27" s="86"/>
      <c r="AI27" s="86"/>
      <c r="AJ27" s="86"/>
      <c r="AK27" s="86"/>
      <c r="AL27" s="74"/>
      <c r="AM27" s="87"/>
      <c r="AN27" s="86"/>
      <c r="AO27" s="86"/>
      <c r="AP27" s="86"/>
      <c r="AQ27" s="86"/>
      <c r="AR27" s="86"/>
      <c r="AS27" s="86"/>
      <c r="AT27" s="86"/>
      <c r="AU27" s="86"/>
      <c r="AV27" s="74"/>
      <c r="AW27" s="87"/>
      <c r="AX27" s="86"/>
      <c r="AY27" s="86"/>
      <c r="AZ27" s="86"/>
      <c r="BA27" s="86"/>
      <c r="BB27" s="86"/>
      <c r="BC27" s="86"/>
      <c r="BD27" s="86"/>
      <c r="BE27" s="86"/>
      <c r="BF27" s="54"/>
      <c r="BG27" s="54"/>
      <c r="BH27" s="54"/>
      <c r="BI27" s="54"/>
    </row>
    <row r="28" spans="1:61" ht="11.15" customHeight="1">
      <c r="A28" s="47" t="s">
        <v>143</v>
      </c>
      <c r="B28" s="84">
        <v>9184</v>
      </c>
      <c r="C28" s="84"/>
      <c r="D28" s="84">
        <v>60</v>
      </c>
      <c r="E28" s="84"/>
      <c r="F28" s="84">
        <v>240</v>
      </c>
      <c r="G28" s="84"/>
      <c r="H28" s="84">
        <v>725</v>
      </c>
      <c r="I28" s="84"/>
      <c r="J28" s="84">
        <v>918</v>
      </c>
      <c r="K28" s="84"/>
      <c r="L28" s="84">
        <v>4727</v>
      </c>
      <c r="M28" s="84"/>
      <c r="N28" s="84">
        <v>1332</v>
      </c>
      <c r="O28" s="84"/>
      <c r="P28" s="84">
        <v>376</v>
      </c>
      <c r="Q28" s="84"/>
      <c r="R28" s="84">
        <v>789</v>
      </c>
      <c r="S28" s="84"/>
      <c r="T28" s="84">
        <v>17</v>
      </c>
      <c r="U28" s="113"/>
      <c r="V28" s="78"/>
      <c r="W28" s="463"/>
      <c r="X28" s="78"/>
      <c r="Y28" s="78"/>
      <c r="Z28" s="78"/>
      <c r="AA28" s="78"/>
      <c r="AB28" s="74"/>
      <c r="AC28" s="78"/>
      <c r="AD28" s="78"/>
      <c r="AE28" s="78"/>
      <c r="AF28" s="78"/>
      <c r="AG28" s="78"/>
      <c r="AH28" s="78"/>
      <c r="AI28" s="78"/>
      <c r="AJ28" s="78"/>
      <c r="AK28" s="78"/>
      <c r="AL28" s="74"/>
      <c r="AM28" s="78"/>
      <c r="AN28" s="78"/>
      <c r="AO28" s="78"/>
      <c r="AP28" s="78"/>
      <c r="AQ28" s="78"/>
      <c r="AR28" s="78"/>
      <c r="AS28" s="78"/>
      <c r="AT28" s="78"/>
      <c r="AU28" s="78"/>
      <c r="AV28" s="74"/>
      <c r="AW28" s="78"/>
      <c r="AX28" s="78"/>
      <c r="AY28" s="78"/>
      <c r="AZ28" s="78"/>
      <c r="BA28" s="78"/>
      <c r="BB28" s="78"/>
      <c r="BC28" s="78"/>
      <c r="BD28" s="78"/>
      <c r="BE28" s="78"/>
      <c r="BF28" s="54"/>
      <c r="BG28" s="54"/>
      <c r="BH28" s="54"/>
      <c r="BI28" s="54"/>
    </row>
    <row r="29" spans="1:61" ht="6" customHeight="1">
      <c r="A29" s="90"/>
      <c r="B29" s="84"/>
      <c r="C29" s="97"/>
      <c r="D29" s="97"/>
      <c r="E29" s="97"/>
      <c r="F29" s="227"/>
      <c r="G29" s="97"/>
      <c r="H29" s="97"/>
      <c r="I29" s="97"/>
      <c r="J29" s="97"/>
      <c r="K29" s="97"/>
      <c r="L29" s="97"/>
      <c r="M29" s="97"/>
      <c r="N29" s="97"/>
      <c r="O29" s="97"/>
      <c r="P29" s="97"/>
      <c r="Q29" s="97"/>
      <c r="R29" s="97"/>
      <c r="S29" s="97"/>
      <c r="T29" s="97"/>
      <c r="U29" s="113"/>
      <c r="V29" s="87"/>
      <c r="W29" s="463"/>
      <c r="X29" s="87"/>
      <c r="Y29" s="87"/>
      <c r="Z29" s="236"/>
      <c r="AA29" s="87"/>
      <c r="AB29" s="110"/>
      <c r="AC29" s="87"/>
      <c r="AD29" s="86"/>
      <c r="AE29" s="86"/>
      <c r="AF29" s="86"/>
      <c r="AG29" s="86"/>
      <c r="AH29" s="86"/>
      <c r="AI29" s="86"/>
      <c r="AJ29" s="86"/>
      <c r="AK29" s="86"/>
      <c r="AL29" s="110"/>
      <c r="AM29" s="87"/>
      <c r="AN29" s="86"/>
      <c r="AO29" s="86"/>
      <c r="AP29" s="86"/>
      <c r="AQ29" s="86"/>
      <c r="AR29" s="86"/>
      <c r="AS29" s="86"/>
      <c r="AT29" s="86"/>
      <c r="AU29" s="86"/>
      <c r="AV29" s="110"/>
      <c r="AW29" s="87"/>
      <c r="AX29" s="86"/>
      <c r="AY29" s="86"/>
      <c r="AZ29" s="86"/>
      <c r="BA29" s="86"/>
      <c r="BB29" s="86"/>
      <c r="BC29" s="86"/>
      <c r="BD29" s="86"/>
      <c r="BE29" s="86"/>
      <c r="BF29" s="54"/>
      <c r="BG29" s="54"/>
      <c r="BH29" s="54"/>
      <c r="BI29" s="54"/>
    </row>
    <row r="30" spans="1:61" ht="11.15" customHeight="1">
      <c r="A30" s="47" t="s">
        <v>144</v>
      </c>
      <c r="B30" s="84">
        <v>15159</v>
      </c>
      <c r="C30" s="84"/>
      <c r="D30" s="84">
        <v>398</v>
      </c>
      <c r="E30" s="84"/>
      <c r="F30" s="84">
        <v>3653</v>
      </c>
      <c r="G30" s="84"/>
      <c r="H30" s="84">
        <v>811</v>
      </c>
      <c r="I30" s="84"/>
      <c r="J30" s="84">
        <v>1030</v>
      </c>
      <c r="K30" s="84"/>
      <c r="L30" s="84">
        <v>7802</v>
      </c>
      <c r="M30" s="84"/>
      <c r="N30" s="84">
        <v>728</v>
      </c>
      <c r="O30" s="84"/>
      <c r="P30" s="84">
        <v>186</v>
      </c>
      <c r="Q30" s="84"/>
      <c r="R30" s="84">
        <v>530</v>
      </c>
      <c r="S30" s="84"/>
      <c r="T30" s="84">
        <v>21</v>
      </c>
      <c r="U30" s="113"/>
      <c r="V30" s="86"/>
      <c r="W30" s="463"/>
      <c r="X30" s="86"/>
      <c r="Y30" s="86"/>
      <c r="Z30" s="86"/>
      <c r="AA30" s="86"/>
      <c r="AB30" s="74"/>
      <c r="AC30" s="86"/>
      <c r="AD30" s="86"/>
      <c r="AE30" s="86"/>
      <c r="AF30" s="86"/>
      <c r="AG30" s="86"/>
      <c r="AH30" s="86"/>
      <c r="AI30" s="86"/>
      <c r="AJ30" s="86"/>
      <c r="AK30" s="86"/>
      <c r="AL30" s="74"/>
      <c r="AM30" s="86"/>
      <c r="AN30" s="86"/>
      <c r="AO30" s="86"/>
      <c r="AP30" s="86"/>
      <c r="AQ30" s="86"/>
      <c r="AR30" s="86"/>
      <c r="AS30" s="86"/>
      <c r="AT30" s="86"/>
      <c r="AU30" s="86"/>
      <c r="AV30" s="74"/>
      <c r="AW30" s="86"/>
      <c r="AX30" s="86"/>
      <c r="AY30" s="86"/>
      <c r="AZ30" s="86"/>
      <c r="BA30" s="86"/>
      <c r="BB30" s="86"/>
      <c r="BC30" s="86"/>
      <c r="BD30" s="86"/>
      <c r="BE30" s="86"/>
      <c r="BF30" s="54"/>
      <c r="BG30" s="54"/>
      <c r="BH30" s="54"/>
      <c r="BI30" s="54"/>
    </row>
    <row r="31" spans="1:61" ht="4.3" customHeight="1">
      <c r="B31" s="77"/>
      <c r="C31" s="227"/>
      <c r="D31" s="77"/>
      <c r="E31" s="77"/>
      <c r="F31" s="227"/>
      <c r="G31" s="77"/>
      <c r="H31" s="77"/>
      <c r="I31" s="77"/>
      <c r="J31" s="77"/>
      <c r="K31" s="77"/>
      <c r="L31" s="77"/>
      <c r="M31" s="77"/>
      <c r="N31" s="77"/>
      <c r="O31" s="77"/>
      <c r="P31" s="77"/>
      <c r="Q31" s="77"/>
      <c r="R31" s="77"/>
      <c r="S31" s="79"/>
      <c r="T31" s="237"/>
      <c r="U31" s="113"/>
      <c r="V31" s="78"/>
      <c r="W31" s="463"/>
      <c r="X31" s="78"/>
      <c r="Y31" s="78"/>
      <c r="Z31" s="237"/>
      <c r="AA31" s="78"/>
      <c r="AB31" s="74"/>
      <c r="AC31" s="78"/>
      <c r="AD31" s="78"/>
      <c r="AE31" s="78"/>
      <c r="AF31" s="78"/>
      <c r="AG31" s="78"/>
      <c r="AH31" s="78"/>
      <c r="AI31" s="78"/>
      <c r="AJ31" s="78"/>
      <c r="AK31" s="78"/>
      <c r="AL31" s="74"/>
      <c r="AM31" s="78"/>
      <c r="AN31" s="78"/>
      <c r="AO31" s="78"/>
      <c r="AP31" s="78"/>
      <c r="AQ31" s="78"/>
      <c r="AR31" s="78"/>
      <c r="AS31" s="78"/>
      <c r="AT31" s="78"/>
      <c r="AU31" s="78"/>
      <c r="AV31" s="74"/>
      <c r="AW31" s="78"/>
      <c r="AX31" s="78"/>
      <c r="AY31" s="78"/>
      <c r="AZ31" s="78"/>
      <c r="BA31" s="78"/>
      <c r="BB31" s="78"/>
      <c r="BC31" s="78"/>
      <c r="BD31" s="78"/>
      <c r="BE31" s="78"/>
      <c r="BF31" s="54"/>
      <c r="BG31" s="54"/>
      <c r="BH31" s="54"/>
      <c r="BI31" s="54"/>
    </row>
    <row r="32" spans="1:61" ht="11.15" customHeight="1">
      <c r="A32" s="47" t="s">
        <v>145</v>
      </c>
      <c r="B32" s="227">
        <v>15073</v>
      </c>
      <c r="C32" s="227"/>
      <c r="D32" s="227">
        <v>43</v>
      </c>
      <c r="E32" s="227"/>
      <c r="F32" s="227">
        <v>1845</v>
      </c>
      <c r="G32" s="227"/>
      <c r="H32" s="227">
        <v>1284</v>
      </c>
      <c r="I32" s="227"/>
      <c r="J32" s="227">
        <v>964</v>
      </c>
      <c r="K32" s="227"/>
      <c r="L32" s="227">
        <v>6980</v>
      </c>
      <c r="M32" s="227"/>
      <c r="N32" s="227">
        <v>1843</v>
      </c>
      <c r="O32" s="227"/>
      <c r="P32" s="227">
        <v>437</v>
      </c>
      <c r="Q32" s="227"/>
      <c r="R32" s="227">
        <v>1656</v>
      </c>
      <c r="S32" s="227"/>
      <c r="T32" s="227">
        <v>21</v>
      </c>
      <c r="U32" s="113"/>
      <c r="V32" s="87"/>
      <c r="W32" s="463"/>
      <c r="X32" s="87"/>
      <c r="Y32" s="87"/>
      <c r="Z32" s="238"/>
      <c r="AA32" s="87"/>
      <c r="AB32" s="110"/>
      <c r="AC32" s="87"/>
      <c r="AD32" s="86"/>
      <c r="AE32" s="86"/>
      <c r="AF32" s="86"/>
      <c r="AG32" s="86"/>
      <c r="AH32" s="86"/>
      <c r="AI32" s="86"/>
      <c r="AJ32" s="86"/>
      <c r="AK32" s="86"/>
      <c r="AL32" s="110"/>
      <c r="AM32" s="87"/>
      <c r="AN32" s="86"/>
      <c r="AO32" s="86"/>
      <c r="AP32" s="86"/>
      <c r="AQ32" s="86"/>
      <c r="AR32" s="86"/>
      <c r="AS32" s="86"/>
      <c r="AT32" s="86"/>
      <c r="AU32" s="86"/>
      <c r="AV32" s="110"/>
      <c r="AW32" s="87"/>
      <c r="AX32" s="86"/>
      <c r="AY32" s="86"/>
      <c r="AZ32" s="86"/>
      <c r="BA32" s="86"/>
      <c r="BB32" s="86"/>
      <c r="BC32" s="86"/>
      <c r="BD32" s="86"/>
      <c r="BE32" s="86"/>
      <c r="BF32" s="54"/>
      <c r="BG32" s="54"/>
      <c r="BH32" s="54"/>
      <c r="BI32" s="54"/>
    </row>
    <row r="33" spans="1:61" ht="11.15" customHeight="1">
      <c r="A33" s="90" t="s">
        <v>5</v>
      </c>
      <c r="B33" s="84">
        <v>8817</v>
      </c>
      <c r="C33" s="84"/>
      <c r="D33" s="84">
        <v>31</v>
      </c>
      <c r="E33" s="84"/>
      <c r="F33" s="84">
        <v>743</v>
      </c>
      <c r="G33" s="84"/>
      <c r="H33" s="84">
        <v>620</v>
      </c>
      <c r="I33" s="84"/>
      <c r="J33" s="84">
        <v>643</v>
      </c>
      <c r="K33" s="84"/>
      <c r="L33" s="84">
        <v>4464</v>
      </c>
      <c r="M33" s="84"/>
      <c r="N33" s="84">
        <v>1112</v>
      </c>
      <c r="O33" s="84"/>
      <c r="P33" s="84">
        <v>260</v>
      </c>
      <c r="Q33" s="84"/>
      <c r="R33" s="84">
        <v>935</v>
      </c>
      <c r="S33" s="84"/>
      <c r="T33" s="84">
        <v>9</v>
      </c>
      <c r="U33" s="113"/>
      <c r="V33" s="86"/>
      <c r="W33" s="463"/>
      <c r="X33" s="86"/>
      <c r="Y33" s="86"/>
      <c r="Z33" s="86"/>
      <c r="AA33" s="86"/>
      <c r="AB33" s="110"/>
      <c r="AC33" s="86"/>
      <c r="AD33" s="86"/>
      <c r="AE33" s="86"/>
      <c r="AF33" s="86"/>
      <c r="AG33" s="86"/>
      <c r="AH33" s="86"/>
      <c r="AI33" s="86"/>
      <c r="AJ33" s="86"/>
      <c r="AK33" s="86"/>
      <c r="AL33" s="110"/>
      <c r="AM33" s="86"/>
      <c r="AN33" s="86"/>
      <c r="AO33" s="86"/>
      <c r="AP33" s="86"/>
      <c r="AQ33" s="86"/>
      <c r="AR33" s="86"/>
      <c r="AS33" s="86"/>
      <c r="AT33" s="86"/>
      <c r="AU33" s="86"/>
      <c r="AV33" s="110"/>
      <c r="AW33" s="86"/>
      <c r="AX33" s="86"/>
      <c r="AY33" s="86"/>
      <c r="AZ33" s="86"/>
      <c r="BA33" s="86"/>
      <c r="BB33" s="86"/>
      <c r="BC33" s="86"/>
      <c r="BD33" s="86"/>
      <c r="BE33" s="86"/>
      <c r="BF33" s="54"/>
      <c r="BG33" s="54"/>
      <c r="BH33" s="54"/>
      <c r="BI33" s="54"/>
    </row>
    <row r="34" spans="1:61" ht="11.15" customHeight="1">
      <c r="A34" s="90" t="s">
        <v>6</v>
      </c>
      <c r="B34" s="84">
        <v>6256</v>
      </c>
      <c r="C34" s="84"/>
      <c r="D34" s="239">
        <v>12</v>
      </c>
      <c r="E34" s="84"/>
      <c r="F34" s="84">
        <v>1102</v>
      </c>
      <c r="G34" s="84"/>
      <c r="H34" s="84">
        <v>664</v>
      </c>
      <c r="I34" s="84"/>
      <c r="J34" s="84">
        <v>321</v>
      </c>
      <c r="K34" s="84"/>
      <c r="L34" s="84">
        <v>2516</v>
      </c>
      <c r="M34" s="84"/>
      <c r="N34" s="84">
        <v>731</v>
      </c>
      <c r="O34" s="84"/>
      <c r="P34" s="84">
        <v>177</v>
      </c>
      <c r="Q34" s="84"/>
      <c r="R34" s="84">
        <v>721</v>
      </c>
      <c r="S34" s="84"/>
      <c r="T34" s="84">
        <v>12</v>
      </c>
      <c r="U34" s="113"/>
      <c r="V34" s="78"/>
      <c r="W34" s="463"/>
      <c r="X34" s="78"/>
      <c r="Y34" s="78"/>
      <c r="Z34" s="78"/>
      <c r="AA34" s="78"/>
      <c r="AB34" s="74"/>
      <c r="AC34" s="78"/>
      <c r="AD34" s="78"/>
      <c r="AE34" s="78"/>
      <c r="AF34" s="78"/>
      <c r="AG34" s="78"/>
      <c r="AH34" s="78"/>
      <c r="AI34" s="78"/>
      <c r="AJ34" s="78"/>
      <c r="AK34" s="78"/>
      <c r="AL34" s="74"/>
      <c r="AM34" s="78"/>
      <c r="AN34" s="78"/>
      <c r="AO34" s="78"/>
      <c r="AP34" s="78"/>
      <c r="AQ34" s="78"/>
      <c r="AR34" s="78"/>
      <c r="AS34" s="78"/>
      <c r="AT34" s="78"/>
      <c r="AU34" s="78"/>
      <c r="AV34" s="74"/>
      <c r="AW34" s="78"/>
      <c r="AX34" s="78"/>
      <c r="AY34" s="78"/>
      <c r="AZ34" s="78"/>
      <c r="BA34" s="78"/>
      <c r="BB34" s="78"/>
      <c r="BC34" s="78"/>
      <c r="BD34" s="78"/>
      <c r="BE34" s="78"/>
      <c r="BF34" s="54"/>
      <c r="BG34" s="54"/>
      <c r="BH34" s="54"/>
      <c r="BI34" s="54"/>
    </row>
    <row r="35" spans="1:61" ht="7.5" customHeight="1">
      <c r="B35" s="84"/>
      <c r="C35" s="97"/>
      <c r="D35" s="84"/>
      <c r="E35" s="97"/>
      <c r="F35" s="227"/>
      <c r="G35" s="97"/>
      <c r="H35" s="84"/>
      <c r="I35" s="97"/>
      <c r="J35" s="84"/>
      <c r="K35" s="97"/>
      <c r="L35" s="84"/>
      <c r="M35" s="97"/>
      <c r="N35" s="84"/>
      <c r="O35" s="97"/>
      <c r="P35" s="84"/>
      <c r="Q35" s="97"/>
      <c r="R35" s="84"/>
      <c r="S35" s="87"/>
      <c r="T35" s="84"/>
      <c r="U35" s="113"/>
      <c r="V35" s="87"/>
      <c r="W35" s="463"/>
      <c r="X35" s="87"/>
      <c r="Y35" s="87"/>
      <c r="Z35" s="92"/>
      <c r="AA35" s="87"/>
      <c r="AB35" s="110"/>
      <c r="AC35" s="87"/>
      <c r="AD35" s="86"/>
      <c r="AE35" s="86"/>
      <c r="AF35" s="86"/>
      <c r="AG35" s="86"/>
      <c r="AH35" s="86"/>
      <c r="AI35" s="86"/>
      <c r="AJ35" s="86"/>
      <c r="AK35" s="86"/>
      <c r="AL35" s="110"/>
      <c r="AM35" s="87"/>
      <c r="AN35" s="86"/>
      <c r="AO35" s="86"/>
      <c r="AP35" s="86"/>
      <c r="AQ35" s="86"/>
      <c r="AR35" s="86"/>
      <c r="AS35" s="86"/>
      <c r="AT35" s="86"/>
      <c r="AU35" s="86"/>
      <c r="AV35" s="110"/>
      <c r="AW35" s="87"/>
      <c r="AX35" s="86"/>
      <c r="AY35" s="86"/>
      <c r="AZ35" s="86"/>
      <c r="BA35" s="86"/>
      <c r="BB35" s="86"/>
      <c r="BC35" s="86"/>
      <c r="BD35" s="86"/>
      <c r="BE35" s="86"/>
      <c r="BF35" s="54"/>
      <c r="BG35" s="54"/>
      <c r="BH35" s="54"/>
      <c r="BI35" s="54"/>
    </row>
    <row r="36" spans="1:61" ht="11.15" customHeight="1">
      <c r="A36" s="47" t="s">
        <v>148</v>
      </c>
      <c r="B36" s="227">
        <v>1676</v>
      </c>
      <c r="C36" s="227"/>
      <c r="D36" s="227">
        <v>7</v>
      </c>
      <c r="E36" s="227"/>
      <c r="F36" s="227">
        <v>91</v>
      </c>
      <c r="G36" s="227"/>
      <c r="H36" s="227">
        <v>120</v>
      </c>
      <c r="I36" s="227"/>
      <c r="J36" s="227">
        <v>182</v>
      </c>
      <c r="K36" s="227"/>
      <c r="L36" s="227">
        <v>903</v>
      </c>
      <c r="M36" s="227"/>
      <c r="N36" s="227">
        <v>210</v>
      </c>
      <c r="O36" s="227"/>
      <c r="P36" s="227">
        <v>46</v>
      </c>
      <c r="Q36" s="227"/>
      <c r="R36" s="227">
        <v>110</v>
      </c>
      <c r="S36" s="227"/>
      <c r="T36" s="227">
        <v>7</v>
      </c>
      <c r="U36" s="113"/>
      <c r="V36" s="87"/>
      <c r="W36" s="463"/>
      <c r="X36" s="87"/>
      <c r="Y36" s="87"/>
      <c r="Z36" s="92"/>
      <c r="AA36" s="87"/>
      <c r="AB36" s="110"/>
      <c r="AC36" s="87"/>
      <c r="AD36" s="86"/>
      <c r="AE36" s="86"/>
      <c r="AF36" s="86"/>
      <c r="AG36" s="86"/>
      <c r="AH36" s="86"/>
      <c r="AI36" s="86"/>
      <c r="AJ36" s="86"/>
      <c r="AK36" s="86"/>
      <c r="AL36" s="110"/>
      <c r="AM36" s="87"/>
      <c r="AN36" s="86"/>
      <c r="AO36" s="86"/>
      <c r="AP36" s="86"/>
      <c r="AQ36" s="86"/>
      <c r="AR36" s="86"/>
      <c r="AS36" s="86"/>
      <c r="AT36" s="86"/>
      <c r="AU36" s="86"/>
      <c r="AV36" s="110"/>
      <c r="AW36" s="87"/>
      <c r="AX36" s="86"/>
      <c r="AY36" s="86"/>
      <c r="AZ36" s="86"/>
      <c r="BA36" s="86"/>
      <c r="BB36" s="86"/>
      <c r="BC36" s="86"/>
      <c r="BD36" s="86"/>
      <c r="BE36" s="86"/>
      <c r="BF36" s="54"/>
      <c r="BG36" s="54"/>
      <c r="BH36" s="54"/>
      <c r="BI36" s="54"/>
    </row>
    <row r="37" spans="1:61" ht="8.25" customHeight="1">
      <c r="A37" s="47"/>
      <c r="B37" s="84"/>
      <c r="C37" s="84"/>
      <c r="D37" s="84"/>
      <c r="E37" s="84"/>
      <c r="F37" s="73"/>
      <c r="G37" s="84"/>
      <c r="H37" s="84"/>
      <c r="I37" s="84"/>
      <c r="J37" s="84"/>
      <c r="K37" s="84"/>
      <c r="L37" s="84"/>
      <c r="M37" s="84"/>
      <c r="N37" s="84"/>
      <c r="O37" s="84"/>
      <c r="P37" s="84"/>
      <c r="Q37" s="84"/>
      <c r="R37" s="84"/>
      <c r="S37" s="86"/>
      <c r="T37" s="86"/>
      <c r="U37" s="113"/>
      <c r="V37" s="86"/>
      <c r="W37" s="463"/>
      <c r="X37" s="86"/>
      <c r="Y37" s="86"/>
      <c r="Z37" s="86"/>
      <c r="AA37" s="86"/>
      <c r="AB37" s="74"/>
      <c r="AC37" s="86"/>
      <c r="AD37" s="86"/>
      <c r="AE37" s="86"/>
      <c r="AF37" s="86"/>
      <c r="AG37" s="86"/>
      <c r="AH37" s="86"/>
      <c r="AI37" s="86"/>
      <c r="AJ37" s="86"/>
      <c r="AK37" s="86"/>
      <c r="AL37" s="74"/>
      <c r="AM37" s="86"/>
      <c r="AN37" s="86"/>
      <c r="AO37" s="86"/>
      <c r="AP37" s="86"/>
      <c r="AQ37" s="86"/>
      <c r="AR37" s="86"/>
      <c r="AS37" s="86"/>
      <c r="AT37" s="86"/>
      <c r="AU37" s="86"/>
      <c r="AV37" s="74"/>
      <c r="AW37" s="86"/>
      <c r="AX37" s="86"/>
      <c r="AY37" s="86"/>
      <c r="AZ37" s="86"/>
      <c r="BA37" s="86"/>
      <c r="BB37" s="86"/>
      <c r="BC37" s="86"/>
      <c r="BD37" s="86"/>
      <c r="BE37" s="86"/>
      <c r="BF37" s="54"/>
      <c r="BG37" s="54"/>
      <c r="BH37" s="54"/>
      <c r="BI37" s="54"/>
    </row>
    <row r="38" spans="1:61" ht="11.15" customHeight="1">
      <c r="A38" s="47" t="s">
        <v>149</v>
      </c>
      <c r="B38" s="227">
        <v>8986</v>
      </c>
      <c r="C38" s="227"/>
      <c r="D38" s="227">
        <v>291</v>
      </c>
      <c r="E38" s="227"/>
      <c r="F38" s="227">
        <v>729</v>
      </c>
      <c r="G38" s="227"/>
      <c r="H38" s="227">
        <v>630</v>
      </c>
      <c r="I38" s="227"/>
      <c r="J38" s="227">
        <v>844</v>
      </c>
      <c r="K38" s="227"/>
      <c r="L38" s="227">
        <v>5222</v>
      </c>
      <c r="M38" s="227"/>
      <c r="N38" s="227">
        <v>760</v>
      </c>
      <c r="O38" s="227"/>
      <c r="P38" s="227">
        <v>145</v>
      </c>
      <c r="Q38" s="227"/>
      <c r="R38" s="227">
        <v>352</v>
      </c>
      <c r="S38" s="227"/>
      <c r="T38" s="227">
        <v>13</v>
      </c>
      <c r="U38" s="113"/>
      <c r="V38" s="78"/>
      <c r="W38" s="463"/>
      <c r="X38" s="78"/>
      <c r="Y38" s="78"/>
      <c r="Z38" s="78"/>
      <c r="AA38" s="78"/>
      <c r="AB38" s="74"/>
      <c r="AC38" s="78"/>
      <c r="AD38" s="78"/>
      <c r="AE38" s="78"/>
      <c r="AF38" s="78"/>
      <c r="AG38" s="78"/>
      <c r="AH38" s="78"/>
      <c r="AI38" s="78"/>
      <c r="AJ38" s="78"/>
      <c r="AK38" s="78"/>
      <c r="AL38" s="74"/>
      <c r="AM38" s="78"/>
      <c r="AN38" s="78"/>
      <c r="AO38" s="78"/>
      <c r="AP38" s="78"/>
      <c r="AQ38" s="78"/>
      <c r="AR38" s="78"/>
      <c r="AS38" s="78"/>
      <c r="AT38" s="78"/>
      <c r="AU38" s="78"/>
      <c r="AV38" s="74"/>
      <c r="AW38" s="78"/>
      <c r="AX38" s="78"/>
      <c r="AY38" s="78"/>
      <c r="AZ38" s="78"/>
      <c r="BA38" s="78"/>
      <c r="BB38" s="78"/>
      <c r="BC38" s="78"/>
      <c r="BD38" s="78"/>
      <c r="BE38" s="78"/>
      <c r="BF38" s="54"/>
      <c r="BG38" s="54"/>
      <c r="BH38" s="54"/>
      <c r="BI38" s="54"/>
    </row>
    <row r="39" spans="1:61" ht="11.15" customHeight="1">
      <c r="A39" s="90" t="s">
        <v>7</v>
      </c>
      <c r="B39" s="239">
        <v>2533</v>
      </c>
      <c r="C39" s="239"/>
      <c r="D39" s="239">
        <v>79</v>
      </c>
      <c r="E39" s="239"/>
      <c r="F39" s="239">
        <v>179</v>
      </c>
      <c r="G39" s="239"/>
      <c r="H39" s="239">
        <v>137</v>
      </c>
      <c r="I39" s="239"/>
      <c r="J39" s="239">
        <v>236</v>
      </c>
      <c r="K39" s="239"/>
      <c r="L39" s="239">
        <v>1574</v>
      </c>
      <c r="M39" s="239"/>
      <c r="N39" s="239">
        <v>202</v>
      </c>
      <c r="O39" s="239"/>
      <c r="P39" s="239">
        <v>43</v>
      </c>
      <c r="Q39" s="239"/>
      <c r="R39" s="239">
        <v>78</v>
      </c>
      <c r="S39" s="239"/>
      <c r="T39" s="239">
        <v>5</v>
      </c>
      <c r="U39" s="113"/>
      <c r="V39" s="87"/>
      <c r="W39" s="463"/>
      <c r="X39" s="87"/>
      <c r="Y39" s="87"/>
      <c r="Z39" s="87"/>
      <c r="AA39" s="87"/>
      <c r="AB39" s="110"/>
      <c r="AC39" s="87"/>
      <c r="AD39" s="86"/>
      <c r="AE39" s="86"/>
      <c r="AF39" s="86"/>
      <c r="AG39" s="86"/>
      <c r="AH39" s="86"/>
      <c r="AI39" s="86"/>
      <c r="AJ39" s="86"/>
      <c r="AK39" s="86"/>
      <c r="AL39" s="110"/>
      <c r="AM39" s="87"/>
      <c r="AN39" s="86"/>
      <c r="AO39" s="86"/>
      <c r="AP39" s="86"/>
      <c r="AQ39" s="86"/>
      <c r="AR39" s="86"/>
      <c r="AS39" s="86"/>
      <c r="AT39" s="86"/>
      <c r="AU39" s="86"/>
      <c r="AV39" s="110"/>
      <c r="AW39" s="87"/>
      <c r="AX39" s="86"/>
      <c r="AY39" s="86"/>
      <c r="AZ39" s="86"/>
      <c r="BA39" s="86"/>
      <c r="BB39" s="86"/>
      <c r="BC39" s="86"/>
      <c r="BD39" s="86"/>
      <c r="BE39" s="86"/>
      <c r="BF39" s="54"/>
      <c r="BG39" s="54"/>
      <c r="BH39" s="54"/>
      <c r="BI39" s="54"/>
    </row>
    <row r="40" spans="1:61" ht="11.15" customHeight="1">
      <c r="A40" s="90" t="s">
        <v>8</v>
      </c>
      <c r="B40" s="239">
        <v>2171</v>
      </c>
      <c r="C40" s="239"/>
      <c r="D40" s="239">
        <v>88</v>
      </c>
      <c r="E40" s="239"/>
      <c r="F40" s="239">
        <v>168</v>
      </c>
      <c r="G40" s="239"/>
      <c r="H40" s="239">
        <v>128</v>
      </c>
      <c r="I40" s="239"/>
      <c r="J40" s="239">
        <v>171</v>
      </c>
      <c r="K40" s="239"/>
      <c r="L40" s="239">
        <v>1315</v>
      </c>
      <c r="M40" s="239"/>
      <c r="N40" s="239">
        <v>173</v>
      </c>
      <c r="O40" s="239"/>
      <c r="P40" s="239">
        <v>29</v>
      </c>
      <c r="Q40" s="239"/>
      <c r="R40" s="239">
        <v>95</v>
      </c>
      <c r="S40" s="239"/>
      <c r="T40" s="239">
        <v>4</v>
      </c>
      <c r="U40" s="113"/>
      <c r="V40" s="86"/>
      <c r="W40" s="463"/>
      <c r="X40" s="86"/>
      <c r="Y40" s="86"/>
      <c r="Z40" s="86"/>
      <c r="AA40" s="86"/>
      <c r="AB40" s="74"/>
      <c r="AC40" s="86"/>
      <c r="AD40" s="86"/>
      <c r="AE40" s="86"/>
      <c r="AF40" s="86"/>
      <c r="AG40" s="86"/>
      <c r="AH40" s="86"/>
      <c r="AI40" s="86"/>
      <c r="AJ40" s="86"/>
      <c r="AK40" s="86"/>
      <c r="AL40" s="74"/>
      <c r="AM40" s="86"/>
      <c r="AN40" s="86"/>
      <c r="AO40" s="86"/>
      <c r="AP40" s="86"/>
      <c r="AQ40" s="86"/>
      <c r="AR40" s="86"/>
      <c r="AS40" s="86"/>
      <c r="AT40" s="86"/>
      <c r="AU40" s="86"/>
      <c r="AV40" s="74"/>
      <c r="AW40" s="86"/>
      <c r="AX40" s="86"/>
      <c r="AY40" s="86"/>
      <c r="AZ40" s="86"/>
      <c r="BA40" s="86"/>
      <c r="BB40" s="86"/>
      <c r="BC40" s="86"/>
      <c r="BD40" s="86"/>
      <c r="BE40" s="86"/>
      <c r="BF40" s="54"/>
      <c r="BG40" s="54"/>
      <c r="BH40" s="54"/>
      <c r="BI40" s="54"/>
    </row>
    <row r="41" spans="1:61" ht="11.15" customHeight="1">
      <c r="A41" s="90" t="s">
        <v>9</v>
      </c>
      <c r="B41" s="239">
        <v>488</v>
      </c>
      <c r="C41" s="239"/>
      <c r="D41" s="239">
        <v>13</v>
      </c>
      <c r="E41" s="239"/>
      <c r="F41" s="239">
        <v>67</v>
      </c>
      <c r="G41" s="239"/>
      <c r="H41" s="239">
        <v>59</v>
      </c>
      <c r="I41" s="239"/>
      <c r="J41" s="239">
        <v>49</v>
      </c>
      <c r="K41" s="239"/>
      <c r="L41" s="239">
        <v>242</v>
      </c>
      <c r="M41" s="239"/>
      <c r="N41" s="239">
        <v>35</v>
      </c>
      <c r="O41" s="239"/>
      <c r="P41" s="239">
        <v>10</v>
      </c>
      <c r="Q41" s="239"/>
      <c r="R41" s="239">
        <v>12</v>
      </c>
      <c r="S41" s="239"/>
      <c r="T41" s="239">
        <v>1</v>
      </c>
      <c r="U41" s="113"/>
      <c r="V41" s="78"/>
      <c r="W41" s="463"/>
      <c r="X41" s="78"/>
      <c r="Y41" s="78"/>
      <c r="Z41" s="78"/>
      <c r="AA41" s="78"/>
      <c r="AB41" s="74"/>
      <c r="AC41" s="78"/>
      <c r="AD41" s="78"/>
      <c r="AE41" s="78"/>
      <c r="AF41" s="78"/>
      <c r="AG41" s="78"/>
      <c r="AH41" s="78"/>
      <c r="AI41" s="78"/>
      <c r="AJ41" s="78"/>
      <c r="AK41" s="78"/>
      <c r="AL41" s="74"/>
      <c r="AM41" s="78"/>
      <c r="AN41" s="78"/>
      <c r="AO41" s="78"/>
      <c r="AP41" s="78"/>
      <c r="AQ41" s="78"/>
      <c r="AR41" s="78"/>
      <c r="AS41" s="78"/>
      <c r="AT41" s="78"/>
      <c r="AU41" s="78"/>
      <c r="AV41" s="74"/>
      <c r="AW41" s="78"/>
      <c r="AX41" s="78"/>
      <c r="AY41" s="78"/>
      <c r="AZ41" s="78"/>
      <c r="BA41" s="78"/>
      <c r="BB41" s="78"/>
      <c r="BC41" s="78"/>
      <c r="BD41" s="78"/>
      <c r="BE41" s="78"/>
      <c r="BF41" s="54"/>
      <c r="BG41" s="54"/>
      <c r="BH41" s="54"/>
      <c r="BI41" s="54"/>
    </row>
    <row r="42" spans="1:61" ht="11.15" customHeight="1">
      <c r="A42" s="90" t="s">
        <v>10</v>
      </c>
      <c r="B42" s="239">
        <v>1032</v>
      </c>
      <c r="C42" s="239"/>
      <c r="D42" s="239">
        <v>61</v>
      </c>
      <c r="E42" s="239"/>
      <c r="F42" s="239">
        <v>89</v>
      </c>
      <c r="G42" s="239"/>
      <c r="H42" s="239">
        <v>114</v>
      </c>
      <c r="I42" s="239"/>
      <c r="J42" s="239">
        <v>118</v>
      </c>
      <c r="K42" s="239"/>
      <c r="L42" s="239">
        <v>466</v>
      </c>
      <c r="M42" s="239"/>
      <c r="N42" s="239">
        <v>104</v>
      </c>
      <c r="O42" s="239"/>
      <c r="P42" s="239">
        <v>24</v>
      </c>
      <c r="Q42" s="239"/>
      <c r="R42" s="239">
        <v>56</v>
      </c>
      <c r="S42" s="239"/>
      <c r="T42" s="239">
        <v>0</v>
      </c>
      <c r="U42" s="113"/>
      <c r="V42" s="87"/>
      <c r="W42" s="463"/>
      <c r="X42" s="87"/>
      <c r="Y42" s="87"/>
      <c r="Z42" s="87"/>
      <c r="AA42" s="87"/>
      <c r="AB42" s="110"/>
      <c r="AC42" s="87"/>
      <c r="AD42" s="86"/>
      <c r="AE42" s="86"/>
      <c r="AF42" s="86"/>
      <c r="AG42" s="86"/>
      <c r="AH42" s="86"/>
      <c r="AI42" s="86"/>
      <c r="AJ42" s="86"/>
      <c r="AK42" s="86"/>
      <c r="AL42" s="110"/>
      <c r="AM42" s="87"/>
      <c r="AN42" s="86"/>
      <c r="AO42" s="86"/>
      <c r="AP42" s="86"/>
      <c r="AQ42" s="86"/>
      <c r="AR42" s="86"/>
      <c r="AS42" s="86"/>
      <c r="AT42" s="86"/>
      <c r="AU42" s="86"/>
      <c r="AV42" s="110"/>
      <c r="AW42" s="87"/>
      <c r="AX42" s="86"/>
      <c r="AY42" s="86"/>
      <c r="AZ42" s="86"/>
      <c r="BA42" s="86"/>
      <c r="BB42" s="86"/>
      <c r="BC42" s="86"/>
      <c r="BD42" s="86"/>
      <c r="BE42" s="86"/>
      <c r="BF42" s="54"/>
      <c r="BG42" s="54"/>
      <c r="BH42" s="54"/>
      <c r="BI42" s="54"/>
    </row>
    <row r="43" spans="1:61" ht="11.15" customHeight="1">
      <c r="A43" s="90" t="s">
        <v>11</v>
      </c>
      <c r="B43" s="239">
        <v>2762</v>
      </c>
      <c r="C43" s="239"/>
      <c r="D43" s="239">
        <v>50</v>
      </c>
      <c r="E43" s="239"/>
      <c r="F43" s="239">
        <v>226</v>
      </c>
      <c r="G43" s="239"/>
      <c r="H43" s="239">
        <v>192</v>
      </c>
      <c r="I43" s="239"/>
      <c r="J43" s="239">
        <v>270</v>
      </c>
      <c r="K43" s="239"/>
      <c r="L43" s="239">
        <v>1625</v>
      </c>
      <c r="M43" s="239"/>
      <c r="N43" s="239">
        <v>246</v>
      </c>
      <c r="O43" s="239"/>
      <c r="P43" s="239">
        <v>39</v>
      </c>
      <c r="Q43" s="239"/>
      <c r="R43" s="239">
        <v>111</v>
      </c>
      <c r="S43" s="239"/>
      <c r="T43" s="239">
        <v>3</v>
      </c>
      <c r="U43" s="113"/>
      <c r="V43" s="87"/>
      <c r="W43" s="463"/>
      <c r="X43" s="87"/>
      <c r="Y43" s="87"/>
      <c r="Z43" s="238"/>
      <c r="AA43" s="87"/>
      <c r="AB43" s="110"/>
      <c r="AC43" s="87"/>
      <c r="AD43" s="86"/>
      <c r="AE43" s="86"/>
      <c r="AF43" s="86"/>
      <c r="AG43" s="86"/>
      <c r="AH43" s="86"/>
      <c r="AI43" s="86"/>
      <c r="AJ43" s="86"/>
      <c r="AK43" s="86"/>
      <c r="AL43" s="110"/>
      <c r="AM43" s="87"/>
      <c r="AN43" s="86"/>
      <c r="AO43" s="86"/>
      <c r="AP43" s="86"/>
      <c r="AQ43" s="86"/>
      <c r="AR43" s="86"/>
      <c r="AS43" s="86"/>
      <c r="AT43" s="86"/>
      <c r="AU43" s="86"/>
      <c r="AV43" s="110"/>
      <c r="AW43" s="87"/>
      <c r="AX43" s="86"/>
      <c r="AY43" s="86"/>
      <c r="AZ43" s="86"/>
      <c r="BA43" s="86"/>
      <c r="BB43" s="86"/>
      <c r="BC43" s="86"/>
      <c r="BD43" s="86"/>
      <c r="BE43" s="86"/>
      <c r="BF43" s="54"/>
      <c r="BG43" s="54"/>
      <c r="BH43" s="54"/>
      <c r="BI43" s="54"/>
    </row>
    <row r="44" spans="1:61" ht="4.75" customHeight="1">
      <c r="B44" s="73"/>
      <c r="C44" s="97"/>
      <c r="D44" s="73"/>
      <c r="E44" s="73"/>
      <c r="F44" s="73"/>
      <c r="G44" s="73"/>
      <c r="H44" s="73"/>
      <c r="I44" s="73"/>
      <c r="J44" s="73"/>
      <c r="K44" s="73"/>
      <c r="L44" s="73"/>
      <c r="M44" s="73"/>
      <c r="N44" s="73"/>
      <c r="O44" s="73"/>
      <c r="P44" s="73"/>
      <c r="Q44" s="73"/>
      <c r="R44" s="73"/>
      <c r="S44" s="73"/>
      <c r="T44" s="73"/>
      <c r="U44" s="113"/>
      <c r="V44" s="87"/>
      <c r="W44" s="463"/>
      <c r="X44" s="87"/>
      <c r="Y44" s="87"/>
      <c r="Z44" s="238"/>
      <c r="AA44" s="87"/>
      <c r="AB44" s="110"/>
      <c r="AC44" s="87"/>
      <c r="AD44" s="86"/>
      <c r="AE44" s="86"/>
      <c r="AF44" s="86"/>
      <c r="AG44" s="86"/>
      <c r="AH44" s="86"/>
      <c r="AI44" s="86"/>
      <c r="AJ44" s="86"/>
      <c r="AK44" s="86"/>
      <c r="AL44" s="110"/>
      <c r="AM44" s="87"/>
      <c r="AN44" s="86"/>
      <c r="AO44" s="86"/>
      <c r="AP44" s="86"/>
      <c r="AQ44" s="86"/>
      <c r="AR44" s="86"/>
      <c r="AS44" s="86"/>
      <c r="AT44" s="86"/>
      <c r="AU44" s="86"/>
      <c r="AV44" s="110"/>
      <c r="AW44" s="87"/>
      <c r="AX44" s="86"/>
      <c r="AY44" s="86"/>
      <c r="AZ44" s="86"/>
      <c r="BA44" s="86"/>
      <c r="BB44" s="86"/>
      <c r="BC44" s="86"/>
      <c r="BD44" s="86"/>
      <c r="BE44" s="86"/>
      <c r="BF44" s="54"/>
      <c r="BG44" s="54"/>
      <c r="BH44" s="54"/>
      <c r="BI44" s="54"/>
    </row>
    <row r="45" spans="1:61" ht="11.15" customHeight="1">
      <c r="A45" s="47" t="s">
        <v>155</v>
      </c>
      <c r="B45" s="227">
        <v>713</v>
      </c>
      <c r="C45" s="227"/>
      <c r="D45" s="227">
        <v>51</v>
      </c>
      <c r="E45" s="227"/>
      <c r="F45" s="227">
        <v>78</v>
      </c>
      <c r="G45" s="227"/>
      <c r="H45" s="227">
        <v>58</v>
      </c>
      <c r="I45" s="227"/>
      <c r="J45" s="227">
        <v>92</v>
      </c>
      <c r="K45" s="227"/>
      <c r="L45" s="227">
        <v>381</v>
      </c>
      <c r="M45" s="227"/>
      <c r="N45" s="227">
        <v>34</v>
      </c>
      <c r="O45" s="227"/>
      <c r="P45" s="227">
        <v>10</v>
      </c>
      <c r="Q45" s="227"/>
      <c r="R45" s="227">
        <v>8</v>
      </c>
      <c r="S45" s="227"/>
      <c r="T45" s="227">
        <v>1</v>
      </c>
      <c r="U45" s="113"/>
      <c r="V45" s="87"/>
      <c r="W45" s="463"/>
      <c r="X45" s="87"/>
      <c r="Y45" s="87"/>
      <c r="Z45" s="238"/>
      <c r="AA45" s="87"/>
      <c r="AB45" s="110"/>
      <c r="AC45" s="87"/>
      <c r="AD45" s="86"/>
      <c r="AE45" s="86"/>
      <c r="AF45" s="86"/>
      <c r="AG45" s="86"/>
      <c r="AH45" s="86"/>
      <c r="AI45" s="86"/>
      <c r="AJ45" s="86"/>
      <c r="AK45" s="86"/>
      <c r="AL45" s="110"/>
      <c r="AM45" s="87"/>
      <c r="AN45" s="86"/>
      <c r="AO45" s="86"/>
      <c r="AP45" s="86"/>
      <c r="AQ45" s="86"/>
      <c r="AR45" s="86"/>
      <c r="AS45" s="86"/>
      <c r="AT45" s="86"/>
      <c r="AU45" s="86"/>
      <c r="AV45" s="110"/>
      <c r="AW45" s="87"/>
      <c r="AX45" s="86"/>
      <c r="AY45" s="86"/>
      <c r="AZ45" s="86"/>
      <c r="BA45" s="86"/>
      <c r="BB45" s="86"/>
      <c r="BC45" s="86"/>
      <c r="BD45" s="86"/>
      <c r="BE45" s="86"/>
      <c r="BF45" s="54"/>
      <c r="BG45" s="54"/>
      <c r="BH45" s="54"/>
      <c r="BI45" s="54"/>
    </row>
    <row r="46" spans="1:61" ht="11.15" customHeight="1">
      <c r="A46" s="90" t="s">
        <v>12</v>
      </c>
      <c r="B46" s="239">
        <v>0</v>
      </c>
      <c r="C46" s="239"/>
      <c r="D46" s="239">
        <v>0</v>
      </c>
      <c r="E46" s="239"/>
      <c r="F46" s="239">
        <v>0</v>
      </c>
      <c r="G46" s="239"/>
      <c r="H46" s="239">
        <v>0</v>
      </c>
      <c r="I46" s="239"/>
      <c r="J46" s="239">
        <v>0</v>
      </c>
      <c r="K46" s="239"/>
      <c r="L46" s="239">
        <v>0</v>
      </c>
      <c r="M46" s="239"/>
      <c r="N46" s="239">
        <v>0</v>
      </c>
      <c r="O46" s="239"/>
      <c r="P46" s="239">
        <v>0</v>
      </c>
      <c r="Q46" s="239"/>
      <c r="R46" s="239">
        <v>0</v>
      </c>
      <c r="S46" s="239"/>
      <c r="T46" s="239">
        <v>0</v>
      </c>
      <c r="U46" s="113"/>
      <c r="V46" s="87"/>
      <c r="W46" s="463"/>
      <c r="X46" s="87"/>
      <c r="Y46" s="87"/>
      <c r="Z46" s="238"/>
      <c r="AA46" s="87"/>
      <c r="AB46" s="110"/>
      <c r="AC46" s="87"/>
      <c r="AD46" s="86"/>
      <c r="AE46" s="86"/>
      <c r="AF46" s="86"/>
      <c r="AG46" s="86"/>
      <c r="AH46" s="86"/>
      <c r="AI46" s="86"/>
      <c r="AJ46" s="86"/>
      <c r="AK46" s="86"/>
      <c r="AL46" s="110"/>
      <c r="AM46" s="87"/>
      <c r="AN46" s="86"/>
      <c r="AO46" s="86"/>
      <c r="AP46" s="86"/>
      <c r="AQ46" s="86"/>
      <c r="AR46" s="86"/>
      <c r="AS46" s="86"/>
      <c r="AT46" s="86"/>
      <c r="AU46" s="86"/>
      <c r="AV46" s="110"/>
      <c r="AW46" s="87"/>
      <c r="AX46" s="86"/>
      <c r="AY46" s="86"/>
      <c r="AZ46" s="86"/>
      <c r="BA46" s="86"/>
      <c r="BB46" s="86"/>
      <c r="BC46" s="86"/>
      <c r="BD46" s="86"/>
      <c r="BE46" s="86"/>
      <c r="BF46" s="54"/>
      <c r="BG46" s="54"/>
      <c r="BH46" s="54"/>
      <c r="BI46" s="54"/>
    </row>
    <row r="47" spans="1:61" ht="11.15" customHeight="1">
      <c r="A47" s="90" t="s">
        <v>13</v>
      </c>
      <c r="B47" s="239">
        <v>182</v>
      </c>
      <c r="C47" s="239"/>
      <c r="D47" s="239">
        <v>10</v>
      </c>
      <c r="E47" s="239"/>
      <c r="F47" s="239">
        <v>16</v>
      </c>
      <c r="G47" s="239"/>
      <c r="H47" s="239">
        <v>9</v>
      </c>
      <c r="I47" s="239"/>
      <c r="J47" s="239">
        <v>37</v>
      </c>
      <c r="K47" s="239"/>
      <c r="L47" s="239">
        <v>94</v>
      </c>
      <c r="M47" s="239"/>
      <c r="N47" s="239">
        <v>8</v>
      </c>
      <c r="O47" s="239"/>
      <c r="P47" s="239">
        <v>8</v>
      </c>
      <c r="Q47" s="239"/>
      <c r="R47" s="239">
        <v>0</v>
      </c>
      <c r="S47" s="239"/>
      <c r="T47" s="239">
        <v>0</v>
      </c>
      <c r="U47" s="113"/>
      <c r="V47" s="86"/>
      <c r="W47" s="463"/>
      <c r="X47" s="86"/>
      <c r="Y47" s="86"/>
      <c r="Z47" s="86"/>
      <c r="AA47" s="86"/>
      <c r="AB47" s="74"/>
      <c r="AC47" s="86"/>
      <c r="AD47" s="86"/>
      <c r="AE47" s="86"/>
      <c r="AF47" s="86"/>
      <c r="AG47" s="86"/>
      <c r="AH47" s="86"/>
      <c r="AI47" s="86"/>
      <c r="AJ47" s="86"/>
      <c r="AK47" s="86"/>
      <c r="AL47" s="74"/>
      <c r="AM47" s="86"/>
      <c r="AN47" s="86"/>
      <c r="AO47" s="86"/>
      <c r="AP47" s="86"/>
      <c r="AQ47" s="86"/>
      <c r="AR47" s="86"/>
      <c r="AS47" s="86"/>
      <c r="AT47" s="86"/>
      <c r="AU47" s="86"/>
      <c r="AV47" s="74"/>
      <c r="AW47" s="86"/>
      <c r="AX47" s="86"/>
      <c r="AY47" s="86"/>
      <c r="AZ47" s="86"/>
      <c r="BA47" s="86"/>
      <c r="BB47" s="86"/>
      <c r="BC47" s="86"/>
      <c r="BD47" s="86"/>
      <c r="BE47" s="86"/>
      <c r="BF47" s="54"/>
      <c r="BG47" s="54"/>
      <c r="BH47" s="54"/>
      <c r="BI47" s="54"/>
    </row>
    <row r="48" spans="1:61" ht="11.15" customHeight="1">
      <c r="A48" s="90" t="s">
        <v>14</v>
      </c>
      <c r="B48" s="239">
        <v>216</v>
      </c>
      <c r="C48" s="239"/>
      <c r="D48" s="239">
        <v>2</v>
      </c>
      <c r="E48" s="239"/>
      <c r="F48" s="239">
        <v>19</v>
      </c>
      <c r="G48" s="239"/>
      <c r="H48" s="239">
        <v>15</v>
      </c>
      <c r="I48" s="239"/>
      <c r="J48" s="239">
        <v>38</v>
      </c>
      <c r="K48" s="239"/>
      <c r="L48" s="239">
        <v>125</v>
      </c>
      <c r="M48" s="239"/>
      <c r="N48" s="239">
        <v>12</v>
      </c>
      <c r="O48" s="239"/>
      <c r="P48" s="239">
        <v>2</v>
      </c>
      <c r="Q48" s="239"/>
      <c r="R48" s="239">
        <v>2</v>
      </c>
      <c r="S48" s="239"/>
      <c r="T48" s="239">
        <v>1</v>
      </c>
      <c r="U48" s="113"/>
      <c r="V48" s="78"/>
      <c r="W48" s="463"/>
      <c r="X48" s="78"/>
      <c r="Y48" s="78"/>
      <c r="Z48" s="78"/>
      <c r="AA48" s="78"/>
      <c r="AB48" s="74"/>
      <c r="AC48" s="78"/>
      <c r="AD48" s="78"/>
      <c r="AE48" s="78"/>
      <c r="AF48" s="78"/>
      <c r="AG48" s="78"/>
      <c r="AH48" s="78"/>
      <c r="AI48" s="78"/>
      <c r="AJ48" s="78"/>
      <c r="AK48" s="78"/>
      <c r="AL48" s="74"/>
      <c r="AM48" s="78"/>
      <c r="AN48" s="78"/>
      <c r="AO48" s="78"/>
      <c r="AP48" s="78"/>
      <c r="AQ48" s="78"/>
      <c r="AR48" s="78"/>
      <c r="AS48" s="78"/>
      <c r="AT48" s="78"/>
      <c r="AU48" s="78"/>
      <c r="AV48" s="74"/>
      <c r="AW48" s="78"/>
      <c r="AX48" s="78"/>
      <c r="AY48" s="78"/>
      <c r="AZ48" s="78"/>
      <c r="BA48" s="78"/>
      <c r="BB48" s="78"/>
      <c r="BC48" s="78"/>
      <c r="BD48" s="78"/>
      <c r="BE48" s="78"/>
      <c r="BF48" s="54"/>
      <c r="BG48" s="54"/>
      <c r="BH48" s="54"/>
      <c r="BI48" s="54"/>
    </row>
    <row r="49" spans="1:61" ht="11.15" customHeight="1">
      <c r="A49" s="90" t="s">
        <v>15</v>
      </c>
      <c r="B49" s="239">
        <v>93</v>
      </c>
      <c r="C49" s="239"/>
      <c r="D49" s="239">
        <v>38</v>
      </c>
      <c r="E49" s="239"/>
      <c r="F49" s="239">
        <v>15</v>
      </c>
      <c r="G49" s="239"/>
      <c r="H49" s="239">
        <v>3</v>
      </c>
      <c r="I49" s="239"/>
      <c r="J49" s="239">
        <v>1</v>
      </c>
      <c r="K49" s="239"/>
      <c r="L49" s="239">
        <v>35</v>
      </c>
      <c r="M49" s="239"/>
      <c r="N49" s="239">
        <v>0</v>
      </c>
      <c r="O49" s="239"/>
      <c r="P49" s="239">
        <v>0</v>
      </c>
      <c r="Q49" s="239"/>
      <c r="R49" s="239">
        <v>1</v>
      </c>
      <c r="S49" s="239"/>
      <c r="T49" s="239">
        <v>0</v>
      </c>
      <c r="U49" s="113"/>
      <c r="V49" s="234"/>
      <c r="W49" s="463"/>
      <c r="X49" s="87"/>
      <c r="Y49" s="87"/>
      <c r="Z49" s="92"/>
      <c r="AA49" s="87"/>
      <c r="AB49" s="110"/>
      <c r="AC49" s="87"/>
      <c r="AD49" s="86"/>
      <c r="AE49" s="86"/>
      <c r="AF49" s="86"/>
      <c r="AG49" s="86"/>
      <c r="AH49" s="86"/>
      <c r="AI49" s="86"/>
      <c r="AJ49" s="86"/>
      <c r="AK49" s="86"/>
      <c r="AL49" s="110"/>
      <c r="AM49" s="87"/>
      <c r="AN49" s="86"/>
      <c r="AO49" s="86"/>
      <c r="AP49" s="86"/>
      <c r="AQ49" s="86"/>
      <c r="AR49" s="86"/>
      <c r="AS49" s="86"/>
      <c r="AT49" s="86"/>
      <c r="AU49" s="86"/>
      <c r="AV49" s="110"/>
      <c r="AW49" s="87"/>
      <c r="AX49" s="86"/>
      <c r="AY49" s="86"/>
      <c r="AZ49" s="86"/>
      <c r="BA49" s="86"/>
      <c r="BB49" s="86"/>
      <c r="BC49" s="86"/>
      <c r="BD49" s="86"/>
      <c r="BE49" s="86"/>
      <c r="BF49" s="54"/>
      <c r="BG49" s="54"/>
      <c r="BH49" s="54"/>
      <c r="BI49" s="54"/>
    </row>
    <row r="50" spans="1:61" ht="11.15" customHeight="1">
      <c r="A50" s="90" t="s">
        <v>16</v>
      </c>
      <c r="B50" s="239">
        <v>152</v>
      </c>
      <c r="C50" s="239"/>
      <c r="D50" s="239">
        <v>0</v>
      </c>
      <c r="E50" s="239"/>
      <c r="F50" s="239">
        <v>19</v>
      </c>
      <c r="G50" s="239"/>
      <c r="H50" s="239">
        <v>22</v>
      </c>
      <c r="I50" s="239"/>
      <c r="J50" s="239">
        <v>10</v>
      </c>
      <c r="K50" s="239"/>
      <c r="L50" s="239">
        <v>86</v>
      </c>
      <c r="M50" s="239"/>
      <c r="N50" s="239">
        <v>10</v>
      </c>
      <c r="O50" s="239"/>
      <c r="P50" s="239">
        <v>0</v>
      </c>
      <c r="Q50" s="239"/>
      <c r="R50" s="239">
        <v>5</v>
      </c>
      <c r="S50" s="239"/>
      <c r="T50" s="239">
        <v>0</v>
      </c>
      <c r="U50" s="113"/>
      <c r="V50" s="234"/>
      <c r="W50" s="463"/>
      <c r="X50" s="87"/>
      <c r="Y50" s="87"/>
      <c r="Z50" s="92"/>
      <c r="AA50" s="87"/>
      <c r="AB50" s="110"/>
      <c r="AC50" s="87"/>
      <c r="AD50" s="86"/>
      <c r="AE50" s="86"/>
      <c r="AF50" s="86"/>
      <c r="AG50" s="86"/>
      <c r="AH50" s="86"/>
      <c r="AI50" s="86"/>
      <c r="AJ50" s="86"/>
      <c r="AK50" s="86"/>
      <c r="AL50" s="110"/>
      <c r="AM50" s="87"/>
      <c r="AN50" s="86"/>
      <c r="AO50" s="86"/>
      <c r="AP50" s="86"/>
      <c r="AQ50" s="86"/>
      <c r="AR50" s="86"/>
      <c r="AS50" s="86"/>
      <c r="AT50" s="86"/>
      <c r="AU50" s="86"/>
      <c r="AV50" s="110"/>
      <c r="AW50" s="87"/>
      <c r="AX50" s="86"/>
      <c r="AY50" s="86"/>
      <c r="AZ50" s="86"/>
      <c r="BA50" s="86"/>
      <c r="BB50" s="86"/>
      <c r="BC50" s="86"/>
      <c r="BD50" s="86"/>
      <c r="BE50" s="86"/>
      <c r="BF50" s="54"/>
      <c r="BG50" s="54"/>
      <c r="BH50" s="54"/>
      <c r="BI50" s="54"/>
    </row>
    <row r="51" spans="1:61" ht="11.15" customHeight="1">
      <c r="A51" s="90" t="s">
        <v>17</v>
      </c>
      <c r="B51" s="239">
        <v>55</v>
      </c>
      <c r="C51" s="239"/>
      <c r="D51" s="239">
        <v>1</v>
      </c>
      <c r="E51" s="239"/>
      <c r="F51" s="239">
        <v>4</v>
      </c>
      <c r="G51" s="239"/>
      <c r="H51" s="239">
        <v>6</v>
      </c>
      <c r="I51" s="239"/>
      <c r="J51" s="239">
        <v>6</v>
      </c>
      <c r="K51" s="239"/>
      <c r="L51" s="239">
        <v>34</v>
      </c>
      <c r="M51" s="239"/>
      <c r="N51" s="239">
        <v>4</v>
      </c>
      <c r="O51" s="239"/>
      <c r="P51" s="239">
        <v>0</v>
      </c>
      <c r="Q51" s="239"/>
      <c r="R51" s="239">
        <v>0</v>
      </c>
      <c r="S51" s="239"/>
      <c r="T51" s="239">
        <v>0</v>
      </c>
      <c r="U51" s="113"/>
      <c r="V51" s="234"/>
      <c r="W51" s="463"/>
      <c r="X51" s="87"/>
      <c r="Y51" s="87"/>
      <c r="Z51" s="92"/>
      <c r="AA51" s="87"/>
      <c r="AB51" s="110"/>
      <c r="AC51" s="87"/>
      <c r="AD51" s="86"/>
      <c r="AE51" s="86"/>
      <c r="AF51" s="86"/>
      <c r="AG51" s="86"/>
      <c r="AH51" s="86"/>
      <c r="AI51" s="86"/>
      <c r="AJ51" s="86"/>
      <c r="AK51" s="86"/>
      <c r="AL51" s="110"/>
      <c r="AM51" s="87"/>
      <c r="AN51" s="86"/>
      <c r="AO51" s="86"/>
      <c r="AP51" s="86"/>
      <c r="AQ51" s="86"/>
      <c r="AR51" s="86"/>
      <c r="AS51" s="86"/>
      <c r="AT51" s="86"/>
      <c r="AU51" s="86"/>
      <c r="AV51" s="110"/>
      <c r="AW51" s="87"/>
      <c r="AX51" s="86"/>
      <c r="AY51" s="86"/>
      <c r="AZ51" s="86"/>
      <c r="BA51" s="86"/>
      <c r="BB51" s="86"/>
      <c r="BC51" s="86"/>
      <c r="BD51" s="86"/>
      <c r="BE51" s="86"/>
      <c r="BF51" s="54"/>
      <c r="BG51" s="54"/>
      <c r="BH51" s="54"/>
      <c r="BI51" s="54"/>
    </row>
    <row r="52" spans="1:61" ht="11.15" customHeight="1">
      <c r="A52" s="90" t="s">
        <v>18</v>
      </c>
      <c r="B52" s="239">
        <v>0</v>
      </c>
      <c r="C52" s="239"/>
      <c r="D52" s="239">
        <v>0</v>
      </c>
      <c r="E52" s="239"/>
      <c r="F52" s="239">
        <v>0</v>
      </c>
      <c r="G52" s="239"/>
      <c r="H52" s="239">
        <v>0</v>
      </c>
      <c r="I52" s="239"/>
      <c r="J52" s="239">
        <v>0</v>
      </c>
      <c r="K52" s="239"/>
      <c r="L52" s="239">
        <v>0</v>
      </c>
      <c r="M52" s="239"/>
      <c r="N52" s="239">
        <v>0</v>
      </c>
      <c r="O52" s="239"/>
      <c r="P52" s="239">
        <v>0</v>
      </c>
      <c r="Q52" s="239"/>
      <c r="R52" s="239">
        <v>0</v>
      </c>
      <c r="S52" s="239"/>
      <c r="T52" s="239">
        <v>0</v>
      </c>
      <c r="U52" s="113"/>
      <c r="V52" s="234"/>
      <c r="W52" s="463"/>
      <c r="X52" s="87"/>
      <c r="Y52" s="87"/>
      <c r="Z52" s="92"/>
      <c r="AA52" s="87"/>
      <c r="AB52" s="110"/>
      <c r="AC52" s="87"/>
      <c r="AD52" s="86"/>
      <c r="AE52" s="86"/>
      <c r="AF52" s="86"/>
      <c r="AG52" s="86"/>
      <c r="AH52" s="86"/>
      <c r="AI52" s="86"/>
      <c r="AJ52" s="86"/>
      <c r="AK52" s="86"/>
      <c r="AL52" s="110"/>
      <c r="AM52" s="87"/>
      <c r="AN52" s="86"/>
      <c r="AO52" s="86"/>
      <c r="AP52" s="86"/>
      <c r="AQ52" s="86"/>
      <c r="AR52" s="86"/>
      <c r="AS52" s="86"/>
      <c r="AT52" s="86"/>
      <c r="AU52" s="86"/>
      <c r="AV52" s="110"/>
      <c r="AW52" s="87"/>
      <c r="AX52" s="86"/>
      <c r="AY52" s="86"/>
      <c r="AZ52" s="86"/>
      <c r="BA52" s="86"/>
      <c r="BB52" s="86"/>
      <c r="BC52" s="86"/>
      <c r="BD52" s="86"/>
      <c r="BE52" s="86"/>
      <c r="BF52" s="54"/>
      <c r="BG52" s="54"/>
      <c r="BH52" s="54"/>
      <c r="BI52" s="54"/>
    </row>
    <row r="53" spans="1:61" ht="11.15" customHeight="1">
      <c r="A53" s="90" t="s">
        <v>19</v>
      </c>
      <c r="B53" s="239">
        <v>15</v>
      </c>
      <c r="C53" s="239"/>
      <c r="D53" s="239">
        <v>0</v>
      </c>
      <c r="E53" s="239"/>
      <c r="F53" s="239">
        <v>5</v>
      </c>
      <c r="G53" s="239"/>
      <c r="H53" s="239">
        <v>3</v>
      </c>
      <c r="I53" s="239"/>
      <c r="J53" s="239">
        <v>0</v>
      </c>
      <c r="K53" s="239"/>
      <c r="L53" s="239">
        <v>7</v>
      </c>
      <c r="M53" s="239"/>
      <c r="N53" s="239">
        <v>0</v>
      </c>
      <c r="O53" s="239"/>
      <c r="P53" s="239">
        <v>0</v>
      </c>
      <c r="Q53" s="239"/>
      <c r="R53" s="239">
        <v>0</v>
      </c>
      <c r="S53" s="239"/>
      <c r="T53" s="239">
        <v>0</v>
      </c>
      <c r="U53" s="113"/>
      <c r="V53" s="240"/>
      <c r="W53" s="463"/>
      <c r="X53" s="87"/>
      <c r="Y53" s="87"/>
      <c r="Z53" s="92"/>
      <c r="AA53" s="87"/>
      <c r="AB53" s="110"/>
      <c r="AC53" s="87"/>
      <c r="AD53" s="86"/>
      <c r="AE53" s="86"/>
      <c r="AF53" s="86"/>
      <c r="AG53" s="86"/>
      <c r="AH53" s="86"/>
      <c r="AI53" s="86"/>
      <c r="AJ53" s="86"/>
      <c r="AK53" s="86"/>
      <c r="AL53" s="110"/>
      <c r="AM53" s="87"/>
      <c r="AN53" s="86"/>
      <c r="AO53" s="86"/>
      <c r="AP53" s="86"/>
      <c r="AQ53" s="86"/>
      <c r="AR53" s="86"/>
      <c r="AS53" s="86"/>
      <c r="AT53" s="86"/>
      <c r="AU53" s="86"/>
      <c r="AV53" s="110"/>
      <c r="AW53" s="87"/>
      <c r="AX53" s="86"/>
      <c r="AY53" s="86"/>
      <c r="AZ53" s="86"/>
      <c r="BA53" s="86"/>
      <c r="BB53" s="86"/>
      <c r="BC53" s="86"/>
      <c r="BD53" s="86"/>
      <c r="BE53" s="86"/>
      <c r="BF53" s="54"/>
      <c r="BG53" s="54"/>
      <c r="BH53" s="54"/>
      <c r="BI53" s="54"/>
    </row>
    <row r="54" spans="1:61" ht="11.15" customHeight="1">
      <c r="A54" s="90" t="s">
        <v>20</v>
      </c>
      <c r="B54" s="239">
        <v>0</v>
      </c>
      <c r="C54" s="239"/>
      <c r="D54" s="239">
        <v>0</v>
      </c>
      <c r="E54" s="239"/>
      <c r="F54" s="239">
        <v>0</v>
      </c>
      <c r="G54" s="239"/>
      <c r="H54" s="239">
        <v>0</v>
      </c>
      <c r="I54" s="239"/>
      <c r="J54" s="239">
        <v>0</v>
      </c>
      <c r="K54" s="239"/>
      <c r="L54" s="239">
        <v>0</v>
      </c>
      <c r="M54" s="239"/>
      <c r="N54" s="239">
        <v>0</v>
      </c>
      <c r="O54" s="239"/>
      <c r="P54" s="239">
        <v>0</v>
      </c>
      <c r="Q54" s="239"/>
      <c r="R54" s="239">
        <v>0</v>
      </c>
      <c r="S54" s="239"/>
      <c r="T54" s="239">
        <v>0</v>
      </c>
      <c r="U54" s="113"/>
      <c r="V54" s="241"/>
      <c r="W54" s="463"/>
      <c r="X54" s="87"/>
      <c r="Y54" s="87"/>
      <c r="Z54" s="92"/>
      <c r="AA54" s="87"/>
      <c r="AB54" s="110"/>
      <c r="AC54" s="87"/>
      <c r="AD54" s="86"/>
      <c r="AE54" s="86"/>
      <c r="AF54" s="86"/>
      <c r="AG54" s="86"/>
      <c r="AH54" s="86"/>
      <c r="AI54" s="86"/>
      <c r="AJ54" s="86"/>
      <c r="AK54" s="86"/>
      <c r="AL54" s="110"/>
      <c r="AM54" s="87"/>
      <c r="AN54" s="86"/>
      <c r="AO54" s="86"/>
      <c r="AP54" s="86"/>
      <c r="AQ54" s="86"/>
      <c r="AR54" s="86"/>
      <c r="AS54" s="86"/>
      <c r="AT54" s="86"/>
      <c r="AU54" s="86"/>
      <c r="AV54" s="110"/>
      <c r="AW54" s="87"/>
      <c r="AX54" s="86"/>
      <c r="AY54" s="86"/>
      <c r="AZ54" s="86"/>
      <c r="BA54" s="86"/>
      <c r="BB54" s="86"/>
      <c r="BC54" s="86"/>
      <c r="BD54" s="86"/>
      <c r="BE54" s="86"/>
      <c r="BF54" s="54"/>
      <c r="BG54" s="54"/>
      <c r="BH54" s="54"/>
      <c r="BI54" s="54"/>
    </row>
    <row r="55" spans="1:61" ht="6.65" customHeight="1">
      <c r="B55" s="73"/>
      <c r="C55" s="97"/>
      <c r="D55" s="73"/>
      <c r="E55" s="73"/>
      <c r="F55" s="73"/>
      <c r="G55" s="73"/>
      <c r="H55" s="73"/>
      <c r="I55" s="73"/>
      <c r="J55" s="73"/>
      <c r="K55" s="73"/>
      <c r="L55" s="73"/>
      <c r="M55" s="73"/>
      <c r="N55" s="73"/>
      <c r="O55" s="73"/>
      <c r="P55" s="73"/>
      <c r="Q55" s="73"/>
      <c r="R55" s="73"/>
      <c r="S55" s="73"/>
      <c r="T55" s="73"/>
      <c r="U55" s="113"/>
      <c r="V55" s="242"/>
      <c r="W55" s="463"/>
      <c r="X55" s="87"/>
      <c r="Y55" s="87"/>
      <c r="Z55" s="92"/>
      <c r="AA55" s="87"/>
      <c r="AB55" s="110"/>
      <c r="AC55" s="87"/>
      <c r="AD55" s="86"/>
      <c r="AE55" s="86"/>
      <c r="AF55" s="86"/>
      <c r="AG55" s="86"/>
      <c r="AH55" s="86"/>
      <c r="AI55" s="86"/>
      <c r="AJ55" s="86"/>
      <c r="AK55" s="86"/>
      <c r="AL55" s="110"/>
      <c r="AM55" s="87"/>
      <c r="AN55" s="86"/>
      <c r="AO55" s="86"/>
      <c r="AP55" s="86"/>
      <c r="AQ55" s="86"/>
      <c r="AR55" s="86"/>
      <c r="AS55" s="86"/>
      <c r="AT55" s="86"/>
      <c r="AU55" s="86"/>
      <c r="AV55" s="110"/>
      <c r="AW55" s="87"/>
      <c r="AX55" s="86"/>
      <c r="AY55" s="86"/>
      <c r="AZ55" s="86"/>
      <c r="BA55" s="86"/>
      <c r="BB55" s="86"/>
      <c r="BC55" s="86"/>
      <c r="BD55" s="86"/>
      <c r="BE55" s="86"/>
      <c r="BF55" s="54"/>
      <c r="BG55" s="54"/>
      <c r="BH55" s="54"/>
      <c r="BI55" s="54"/>
    </row>
    <row r="56" spans="1:61" ht="11.15" customHeight="1">
      <c r="A56" s="47" t="s">
        <v>535</v>
      </c>
      <c r="B56" s="245">
        <v>50528</v>
      </c>
      <c r="C56" s="227"/>
      <c r="D56" s="245">
        <v>299</v>
      </c>
      <c r="E56" s="227"/>
      <c r="F56" s="245">
        <v>1160</v>
      </c>
      <c r="G56" s="227"/>
      <c r="H56" s="245">
        <v>2847</v>
      </c>
      <c r="I56" s="227"/>
      <c r="J56" s="245">
        <v>4655</v>
      </c>
      <c r="K56" s="227"/>
      <c r="L56" s="245">
        <v>32733</v>
      </c>
      <c r="M56" s="227"/>
      <c r="N56" s="245">
        <v>4367</v>
      </c>
      <c r="O56" s="227"/>
      <c r="P56" s="245">
        <v>690</v>
      </c>
      <c r="Q56" s="227"/>
      <c r="R56" s="245">
        <v>3264</v>
      </c>
      <c r="S56" s="227"/>
      <c r="T56" s="245">
        <v>513</v>
      </c>
      <c r="U56" s="113"/>
      <c r="V56" s="242"/>
      <c r="W56" s="463"/>
      <c r="X56" s="87"/>
      <c r="Y56" s="87"/>
      <c r="Z56" s="92"/>
      <c r="AA56" s="87"/>
      <c r="AB56" s="110"/>
      <c r="AC56" s="87"/>
      <c r="AD56" s="86"/>
      <c r="AE56" s="86"/>
      <c r="AF56" s="86"/>
      <c r="AG56" s="86"/>
      <c r="AH56" s="86"/>
      <c r="AI56" s="86"/>
      <c r="AJ56" s="86"/>
      <c r="AK56" s="86"/>
      <c r="AL56" s="110"/>
      <c r="AM56" s="87"/>
      <c r="AN56" s="86"/>
      <c r="AO56" s="86"/>
      <c r="AP56" s="86"/>
      <c r="AQ56" s="86"/>
      <c r="AR56" s="86"/>
      <c r="AS56" s="86"/>
      <c r="AT56" s="86"/>
      <c r="AU56" s="86"/>
      <c r="AV56" s="110"/>
      <c r="AW56" s="87"/>
      <c r="AX56" s="86"/>
      <c r="AY56" s="86"/>
      <c r="AZ56" s="86"/>
      <c r="BA56" s="86"/>
      <c r="BB56" s="86"/>
      <c r="BC56" s="86"/>
      <c r="BD56" s="86"/>
      <c r="BE56" s="86"/>
      <c r="BF56" s="54"/>
      <c r="BG56" s="54"/>
      <c r="BH56" s="54"/>
      <c r="BI56" s="54"/>
    </row>
    <row r="57" spans="1:61" ht="11.15" customHeight="1">
      <c r="A57" s="90" t="s">
        <v>166</v>
      </c>
      <c r="B57" s="239">
        <v>34882</v>
      </c>
      <c r="C57" s="84"/>
      <c r="D57" s="239">
        <v>78</v>
      </c>
      <c r="E57" s="84"/>
      <c r="F57" s="239">
        <v>538</v>
      </c>
      <c r="G57" s="84"/>
      <c r="H57" s="239">
        <v>1699</v>
      </c>
      <c r="I57" s="84"/>
      <c r="J57" s="239">
        <v>3179</v>
      </c>
      <c r="K57" s="84"/>
      <c r="L57" s="239">
        <v>22547</v>
      </c>
      <c r="M57" s="84"/>
      <c r="N57" s="239">
        <v>3340</v>
      </c>
      <c r="O57" s="84"/>
      <c r="P57" s="239">
        <v>530</v>
      </c>
      <c r="Q57" s="84"/>
      <c r="R57" s="239">
        <v>2603</v>
      </c>
      <c r="S57" s="84"/>
      <c r="T57" s="239">
        <v>368</v>
      </c>
      <c r="U57" s="113"/>
      <c r="V57" s="242"/>
      <c r="W57" s="463"/>
      <c r="X57" s="87"/>
      <c r="Y57" s="87"/>
      <c r="Z57" s="92"/>
      <c r="AA57" s="87"/>
      <c r="AB57" s="110"/>
      <c r="AC57" s="87"/>
      <c r="AD57" s="86"/>
      <c r="AE57" s="86"/>
      <c r="AF57" s="86"/>
      <c r="AG57" s="86"/>
      <c r="AH57" s="86"/>
      <c r="AI57" s="86"/>
      <c r="AJ57" s="86"/>
      <c r="AK57" s="86"/>
      <c r="AL57" s="110"/>
      <c r="AM57" s="87"/>
      <c r="AN57" s="86"/>
      <c r="AO57" s="86"/>
      <c r="AP57" s="86"/>
      <c r="AQ57" s="86"/>
      <c r="AR57" s="86"/>
      <c r="AS57" s="86"/>
      <c r="AT57" s="86"/>
      <c r="AU57" s="86"/>
      <c r="AV57" s="110"/>
      <c r="AW57" s="87"/>
      <c r="AX57" s="86"/>
      <c r="AY57" s="86"/>
      <c r="AZ57" s="86"/>
      <c r="BA57" s="86"/>
      <c r="BB57" s="86"/>
      <c r="BC57" s="86"/>
      <c r="BD57" s="86"/>
      <c r="BE57" s="86"/>
      <c r="BF57" s="54"/>
      <c r="BG57" s="54"/>
      <c r="BH57" s="54"/>
      <c r="BI57" s="54"/>
    </row>
    <row r="58" spans="1:61" ht="11.15" customHeight="1">
      <c r="A58" s="90" t="s">
        <v>21</v>
      </c>
      <c r="B58" s="239">
        <v>2625</v>
      </c>
      <c r="C58" s="84"/>
      <c r="D58" s="239">
        <v>35</v>
      </c>
      <c r="E58" s="84"/>
      <c r="F58" s="239">
        <v>72</v>
      </c>
      <c r="G58" s="84"/>
      <c r="H58" s="239">
        <v>127</v>
      </c>
      <c r="I58" s="84"/>
      <c r="J58" s="239">
        <v>228</v>
      </c>
      <c r="K58" s="84"/>
      <c r="L58" s="239">
        <v>1822</v>
      </c>
      <c r="M58" s="84"/>
      <c r="N58" s="239">
        <v>167</v>
      </c>
      <c r="O58" s="84"/>
      <c r="P58" s="239">
        <v>14</v>
      </c>
      <c r="Q58" s="84"/>
      <c r="R58" s="239">
        <v>129</v>
      </c>
      <c r="S58" s="84"/>
      <c r="T58" s="239">
        <v>31</v>
      </c>
      <c r="U58" s="113"/>
      <c r="V58" s="96"/>
      <c r="W58" s="463"/>
      <c r="X58" s="96"/>
      <c r="Y58" s="96"/>
      <c r="Z58" s="86"/>
      <c r="AA58" s="96"/>
      <c r="AB58" s="110"/>
      <c r="AC58" s="96"/>
      <c r="AD58" s="96"/>
      <c r="AE58" s="96"/>
      <c r="AF58" s="96"/>
      <c r="AG58" s="96"/>
      <c r="AH58" s="96"/>
      <c r="AI58" s="96"/>
      <c r="AJ58" s="96"/>
      <c r="AK58" s="96"/>
      <c r="AL58" s="110"/>
      <c r="AM58" s="96"/>
      <c r="AN58" s="96"/>
      <c r="AO58" s="96"/>
      <c r="AP58" s="96"/>
      <c r="AQ58" s="96"/>
      <c r="AR58" s="96"/>
      <c r="AS58" s="96"/>
      <c r="AT58" s="96"/>
      <c r="AU58" s="96"/>
      <c r="AV58" s="110"/>
      <c r="AW58" s="96"/>
      <c r="AX58" s="96"/>
      <c r="AY58" s="96"/>
      <c r="AZ58" s="96"/>
      <c r="BA58" s="96"/>
      <c r="BB58" s="96"/>
      <c r="BC58" s="96"/>
      <c r="BD58" s="96"/>
      <c r="BE58" s="96"/>
      <c r="BF58" s="54"/>
      <c r="BG58" s="54"/>
      <c r="BH58" s="54"/>
      <c r="BI58" s="54"/>
    </row>
    <row r="59" spans="1:61" ht="11.15" customHeight="1">
      <c r="A59" s="90" t="s">
        <v>22</v>
      </c>
      <c r="B59" s="239">
        <v>3951</v>
      </c>
      <c r="C59" s="84"/>
      <c r="D59" s="239">
        <v>72</v>
      </c>
      <c r="E59" s="84"/>
      <c r="F59" s="239">
        <v>214</v>
      </c>
      <c r="G59" s="84"/>
      <c r="H59" s="239">
        <v>452</v>
      </c>
      <c r="I59" s="84"/>
      <c r="J59" s="239">
        <v>284</v>
      </c>
      <c r="K59" s="84"/>
      <c r="L59" s="239">
        <v>2511</v>
      </c>
      <c r="M59" s="84"/>
      <c r="N59" s="239">
        <v>234</v>
      </c>
      <c r="O59" s="84"/>
      <c r="P59" s="239">
        <v>37</v>
      </c>
      <c r="Q59" s="84"/>
      <c r="R59" s="239">
        <v>106</v>
      </c>
      <c r="S59" s="84"/>
      <c r="T59" s="239">
        <v>41</v>
      </c>
      <c r="U59" s="113"/>
      <c r="V59" s="79"/>
      <c r="W59" s="463"/>
      <c r="X59" s="79"/>
      <c r="Y59" s="79"/>
      <c r="Z59" s="79"/>
      <c r="AA59" s="79"/>
      <c r="AB59" s="74"/>
      <c r="AC59" s="79"/>
      <c r="AD59" s="79"/>
      <c r="AE59" s="79"/>
      <c r="AF59" s="79"/>
      <c r="AG59" s="79"/>
      <c r="AH59" s="79"/>
      <c r="AI59" s="79"/>
      <c r="AJ59" s="79"/>
      <c r="AK59" s="79"/>
      <c r="AL59" s="74"/>
      <c r="AM59" s="79"/>
      <c r="AN59" s="79"/>
      <c r="AO59" s="79"/>
      <c r="AP59" s="79"/>
      <c r="AQ59" s="79"/>
      <c r="AR59" s="79"/>
      <c r="AS59" s="79"/>
      <c r="AT59" s="79"/>
      <c r="AU59" s="79"/>
      <c r="AV59" s="74"/>
      <c r="AW59" s="79"/>
      <c r="AX59" s="79"/>
      <c r="AY59" s="79"/>
      <c r="AZ59" s="79"/>
      <c r="BA59" s="79"/>
      <c r="BB59" s="79"/>
      <c r="BC59" s="79"/>
      <c r="BD59" s="79"/>
      <c r="BE59" s="79"/>
      <c r="BF59" s="54"/>
      <c r="BG59" s="54"/>
      <c r="BH59" s="54"/>
      <c r="BI59" s="54"/>
    </row>
    <row r="60" spans="1:61" ht="11.15" customHeight="1">
      <c r="A60" s="90" t="s">
        <v>23</v>
      </c>
      <c r="B60" s="239">
        <v>9070</v>
      </c>
      <c r="C60" s="84"/>
      <c r="D60" s="239">
        <v>114</v>
      </c>
      <c r="E60" s="84"/>
      <c r="F60" s="239">
        <v>336</v>
      </c>
      <c r="G60" s="84"/>
      <c r="H60" s="239">
        <v>569</v>
      </c>
      <c r="I60" s="84"/>
      <c r="J60" s="239">
        <v>964</v>
      </c>
      <c r="K60" s="84"/>
      <c r="L60" s="239">
        <v>5853</v>
      </c>
      <c r="M60" s="84"/>
      <c r="N60" s="239">
        <v>626</v>
      </c>
      <c r="O60" s="84"/>
      <c r="P60" s="239">
        <v>109</v>
      </c>
      <c r="Q60" s="84"/>
      <c r="R60" s="239">
        <v>426</v>
      </c>
      <c r="S60" s="84"/>
      <c r="T60" s="239">
        <v>73</v>
      </c>
      <c r="U60" s="113"/>
      <c r="V60" s="87"/>
      <c r="W60" s="463"/>
      <c r="X60" s="87"/>
      <c r="Y60" s="87"/>
      <c r="Z60" s="92"/>
      <c r="AA60" s="87"/>
      <c r="AB60" s="110"/>
      <c r="AC60" s="87"/>
      <c r="AD60" s="87"/>
      <c r="AE60" s="87"/>
      <c r="AF60" s="87"/>
      <c r="AG60" s="87"/>
      <c r="AH60" s="87"/>
      <c r="AI60" s="87"/>
      <c r="AJ60" s="87"/>
      <c r="AK60" s="87"/>
      <c r="AL60" s="110"/>
      <c r="AM60" s="87"/>
      <c r="AN60" s="87"/>
      <c r="AO60" s="87"/>
      <c r="AP60" s="87"/>
      <c r="AQ60" s="87"/>
      <c r="AR60" s="87"/>
      <c r="AS60" s="87"/>
      <c r="AT60" s="87"/>
      <c r="AU60" s="87"/>
      <c r="AV60" s="110"/>
      <c r="AW60" s="87"/>
      <c r="AX60" s="87"/>
      <c r="AY60" s="87"/>
      <c r="AZ60" s="87"/>
      <c r="BA60" s="87"/>
      <c r="BB60" s="87"/>
      <c r="BC60" s="87"/>
      <c r="BD60" s="87"/>
      <c r="BE60" s="87"/>
      <c r="BF60" s="54"/>
      <c r="BG60" s="54"/>
      <c r="BH60" s="54"/>
      <c r="BI60" s="54"/>
    </row>
    <row r="61" spans="1:61" ht="6" customHeight="1">
      <c r="B61" s="73"/>
      <c r="C61" s="97"/>
      <c r="D61" s="73"/>
      <c r="E61" s="73"/>
      <c r="F61" s="73"/>
      <c r="G61" s="73"/>
      <c r="H61" s="73"/>
      <c r="I61" s="73"/>
      <c r="J61" s="73"/>
      <c r="K61" s="73"/>
      <c r="L61" s="73"/>
      <c r="M61" s="73"/>
      <c r="N61" s="73"/>
      <c r="O61" s="73"/>
      <c r="P61" s="73"/>
      <c r="Q61" s="73"/>
      <c r="R61" s="73"/>
      <c r="S61" s="73"/>
      <c r="T61" s="73"/>
      <c r="U61" s="113"/>
      <c r="V61" s="87"/>
      <c r="W61" s="463"/>
      <c r="X61" s="87"/>
      <c r="Y61" s="87"/>
      <c r="Z61" s="92"/>
      <c r="AA61" s="87"/>
      <c r="AB61" s="110"/>
      <c r="AC61" s="87"/>
      <c r="AD61" s="87"/>
      <c r="AE61" s="87"/>
      <c r="AF61" s="87"/>
      <c r="AG61" s="87"/>
      <c r="AH61" s="87"/>
      <c r="AI61" s="87"/>
      <c r="AJ61" s="87"/>
      <c r="AK61" s="87"/>
      <c r="AL61" s="110"/>
      <c r="AM61" s="87"/>
      <c r="AN61" s="87"/>
      <c r="AO61" s="87"/>
      <c r="AP61" s="87"/>
      <c r="AQ61" s="87"/>
      <c r="AR61" s="87"/>
      <c r="AS61" s="87"/>
      <c r="AT61" s="87"/>
      <c r="AU61" s="87"/>
      <c r="AV61" s="110"/>
      <c r="AW61" s="87"/>
      <c r="AX61" s="87"/>
      <c r="AY61" s="87"/>
      <c r="AZ61" s="87"/>
      <c r="BA61" s="87"/>
      <c r="BB61" s="87"/>
      <c r="BC61" s="87"/>
      <c r="BD61" s="87"/>
      <c r="BE61" s="87"/>
      <c r="BF61" s="54"/>
      <c r="BG61" s="54"/>
      <c r="BH61" s="54"/>
      <c r="BI61" s="54"/>
    </row>
    <row r="62" spans="1:61" ht="11.15" customHeight="1">
      <c r="A62" s="47" t="s">
        <v>170</v>
      </c>
      <c r="B62" s="227">
        <v>1858</v>
      </c>
      <c r="C62" s="227"/>
      <c r="D62" s="227">
        <v>21</v>
      </c>
      <c r="E62" s="227"/>
      <c r="F62" s="227">
        <v>72</v>
      </c>
      <c r="G62" s="227"/>
      <c r="H62" s="227">
        <v>58</v>
      </c>
      <c r="I62" s="227"/>
      <c r="J62" s="227">
        <v>165</v>
      </c>
      <c r="K62" s="227"/>
      <c r="L62" s="227">
        <v>1287</v>
      </c>
      <c r="M62" s="227"/>
      <c r="N62" s="227">
        <v>143</v>
      </c>
      <c r="O62" s="227"/>
      <c r="P62" s="227">
        <v>27</v>
      </c>
      <c r="Q62" s="227"/>
      <c r="R62" s="227">
        <v>82</v>
      </c>
      <c r="S62" s="227"/>
      <c r="T62" s="227">
        <v>3</v>
      </c>
      <c r="U62" s="113"/>
      <c r="V62" s="87"/>
      <c r="W62" s="463"/>
      <c r="X62" s="87"/>
      <c r="Y62" s="87"/>
      <c r="Z62" s="92"/>
      <c r="AA62" s="87"/>
      <c r="AB62" s="110"/>
      <c r="AC62" s="87"/>
      <c r="AD62" s="87"/>
      <c r="AE62" s="87"/>
      <c r="AF62" s="87"/>
      <c r="AG62" s="87"/>
      <c r="AH62" s="87"/>
      <c r="AI62" s="87"/>
      <c r="AJ62" s="87"/>
      <c r="AK62" s="87"/>
      <c r="AL62" s="110"/>
      <c r="AM62" s="87"/>
      <c r="AN62" s="87"/>
      <c r="AO62" s="87"/>
      <c r="AP62" s="87"/>
      <c r="AQ62" s="87"/>
      <c r="AR62" s="87"/>
      <c r="AS62" s="87"/>
      <c r="AT62" s="87"/>
      <c r="AU62" s="87"/>
      <c r="AV62" s="110"/>
      <c r="AW62" s="87"/>
      <c r="AX62" s="87"/>
      <c r="AY62" s="87"/>
      <c r="AZ62" s="87"/>
      <c r="BA62" s="87"/>
      <c r="BB62" s="87"/>
      <c r="BC62" s="87"/>
      <c r="BD62" s="87"/>
      <c r="BE62" s="87"/>
      <c r="BF62" s="54"/>
      <c r="BG62" s="54"/>
      <c r="BH62" s="54"/>
      <c r="BI62" s="54"/>
    </row>
    <row r="63" spans="1:61" ht="11.15" customHeight="1">
      <c r="A63" s="90" t="s">
        <v>24</v>
      </c>
      <c r="B63" s="84">
        <v>776</v>
      </c>
      <c r="C63" s="84"/>
      <c r="D63" s="84">
        <v>11</v>
      </c>
      <c r="E63" s="84"/>
      <c r="F63" s="84">
        <v>60</v>
      </c>
      <c r="G63" s="84"/>
      <c r="H63" s="84">
        <v>34</v>
      </c>
      <c r="I63" s="84"/>
      <c r="J63" s="84">
        <v>57</v>
      </c>
      <c r="K63" s="84"/>
      <c r="L63" s="84">
        <v>534</v>
      </c>
      <c r="M63" s="84"/>
      <c r="N63" s="84">
        <v>42</v>
      </c>
      <c r="O63" s="84"/>
      <c r="P63" s="84">
        <v>5</v>
      </c>
      <c r="Q63" s="84"/>
      <c r="R63" s="84">
        <v>32</v>
      </c>
      <c r="S63" s="84"/>
      <c r="T63" s="84">
        <v>1</v>
      </c>
      <c r="U63" s="113"/>
      <c r="V63" s="87"/>
      <c r="W63" s="463"/>
      <c r="X63" s="87"/>
      <c r="Y63" s="87"/>
      <c r="Z63" s="92"/>
      <c r="AA63" s="87"/>
      <c r="AB63" s="110"/>
      <c r="AC63" s="87"/>
      <c r="AD63" s="87"/>
      <c r="AE63" s="87"/>
      <c r="AF63" s="87"/>
      <c r="AG63" s="87"/>
      <c r="AH63" s="87"/>
      <c r="AI63" s="87"/>
      <c r="AJ63" s="87"/>
      <c r="AK63" s="87"/>
      <c r="AL63" s="110"/>
      <c r="AM63" s="87"/>
      <c r="AN63" s="87"/>
      <c r="AO63" s="87"/>
      <c r="AP63" s="87"/>
      <c r="AQ63" s="87"/>
      <c r="AR63" s="87"/>
      <c r="AS63" s="87"/>
      <c r="AT63" s="87"/>
      <c r="AU63" s="87"/>
      <c r="AV63" s="110"/>
      <c r="AW63" s="87"/>
      <c r="AX63" s="87"/>
      <c r="AY63" s="87"/>
      <c r="AZ63" s="87"/>
      <c r="BA63" s="87"/>
      <c r="BB63" s="87"/>
      <c r="BC63" s="87"/>
      <c r="BD63" s="87"/>
      <c r="BE63" s="87"/>
      <c r="BF63" s="54"/>
      <c r="BG63" s="54"/>
      <c r="BH63" s="54"/>
      <c r="BI63" s="54"/>
    </row>
    <row r="64" spans="1:61" ht="11.15" customHeight="1">
      <c r="A64" s="90" t="s">
        <v>25</v>
      </c>
      <c r="B64" s="84">
        <v>209</v>
      </c>
      <c r="C64" s="84"/>
      <c r="D64" s="84">
        <v>1</v>
      </c>
      <c r="E64" s="84"/>
      <c r="F64" s="84">
        <v>3</v>
      </c>
      <c r="G64" s="84"/>
      <c r="H64" s="84">
        <v>11</v>
      </c>
      <c r="I64" s="84"/>
      <c r="J64" s="84">
        <v>19</v>
      </c>
      <c r="K64" s="84"/>
      <c r="L64" s="84">
        <v>150</v>
      </c>
      <c r="M64" s="84"/>
      <c r="N64" s="84">
        <v>12</v>
      </c>
      <c r="O64" s="84"/>
      <c r="P64" s="84">
        <v>4</v>
      </c>
      <c r="Q64" s="84"/>
      <c r="R64" s="84">
        <v>9</v>
      </c>
      <c r="S64" s="84"/>
      <c r="T64" s="84">
        <v>0</v>
      </c>
      <c r="U64" s="113"/>
      <c r="V64" s="87"/>
      <c r="W64" s="463"/>
      <c r="X64" s="87"/>
      <c r="Y64" s="87"/>
      <c r="Z64" s="87"/>
      <c r="AA64" s="87"/>
      <c r="AB64" s="74"/>
      <c r="AC64" s="87"/>
      <c r="AD64" s="87"/>
      <c r="AE64" s="87"/>
      <c r="AF64" s="87"/>
      <c r="AG64" s="87"/>
      <c r="AH64" s="87"/>
      <c r="AI64" s="87"/>
      <c r="AJ64" s="87"/>
      <c r="AK64" s="87"/>
      <c r="AL64" s="74"/>
      <c r="AM64" s="87"/>
      <c r="AN64" s="87"/>
      <c r="AO64" s="87"/>
      <c r="AP64" s="87"/>
      <c r="AQ64" s="87"/>
      <c r="AR64" s="87"/>
      <c r="AS64" s="87"/>
      <c r="AT64" s="87"/>
      <c r="AU64" s="87"/>
      <c r="AV64" s="74"/>
      <c r="AW64" s="87"/>
      <c r="AX64" s="87"/>
      <c r="AY64" s="87"/>
      <c r="AZ64" s="87"/>
      <c r="BA64" s="87"/>
      <c r="BB64" s="87"/>
      <c r="BC64" s="87"/>
      <c r="BD64" s="87"/>
      <c r="BE64" s="87"/>
      <c r="BF64" s="54"/>
      <c r="BG64" s="54"/>
      <c r="BH64" s="54"/>
      <c r="BI64" s="54"/>
    </row>
    <row r="65" spans="1:61" ht="11.15" customHeight="1">
      <c r="A65" s="90" t="s">
        <v>26</v>
      </c>
      <c r="B65" s="84">
        <v>873</v>
      </c>
      <c r="C65" s="84"/>
      <c r="D65" s="84">
        <v>9</v>
      </c>
      <c r="E65" s="84"/>
      <c r="F65" s="84">
        <v>9</v>
      </c>
      <c r="G65" s="84"/>
      <c r="H65" s="84">
        <v>13</v>
      </c>
      <c r="I65" s="84"/>
      <c r="J65" s="84">
        <v>89</v>
      </c>
      <c r="K65" s="84"/>
      <c r="L65" s="84">
        <v>603</v>
      </c>
      <c r="M65" s="84"/>
      <c r="N65" s="84">
        <v>89</v>
      </c>
      <c r="O65" s="84"/>
      <c r="P65" s="84">
        <v>18</v>
      </c>
      <c r="Q65" s="84"/>
      <c r="R65" s="84">
        <v>41</v>
      </c>
      <c r="S65" s="84"/>
      <c r="T65" s="84">
        <v>2</v>
      </c>
      <c r="U65" s="113"/>
      <c r="V65" s="79"/>
      <c r="W65" s="463"/>
      <c r="X65" s="79"/>
      <c r="Y65" s="79"/>
      <c r="Z65" s="79"/>
      <c r="AA65" s="79"/>
      <c r="AB65" s="74"/>
      <c r="AC65" s="79"/>
      <c r="AD65" s="79"/>
      <c r="AE65" s="79"/>
      <c r="AF65" s="79"/>
      <c r="AG65" s="79"/>
      <c r="AH65" s="79"/>
      <c r="AI65" s="79"/>
      <c r="AJ65" s="79"/>
      <c r="AK65" s="79"/>
      <c r="AL65" s="74"/>
      <c r="AM65" s="79"/>
      <c r="AN65" s="79"/>
      <c r="AO65" s="79"/>
      <c r="AP65" s="79"/>
      <c r="AQ65" s="79"/>
      <c r="AR65" s="79"/>
      <c r="AS65" s="79"/>
      <c r="AT65" s="79"/>
      <c r="AU65" s="79"/>
      <c r="AV65" s="74"/>
      <c r="AW65" s="79"/>
      <c r="AX65" s="79"/>
      <c r="AY65" s="79"/>
      <c r="AZ65" s="79"/>
      <c r="BA65" s="79"/>
      <c r="BB65" s="79"/>
      <c r="BC65" s="79"/>
      <c r="BD65" s="79"/>
      <c r="BE65" s="79"/>
      <c r="BF65" s="54"/>
      <c r="BG65" s="54"/>
      <c r="BH65" s="54"/>
      <c r="BI65" s="54"/>
    </row>
    <row r="66" spans="1:61" ht="5.4" customHeight="1">
      <c r="B66" s="73"/>
      <c r="C66" s="97"/>
      <c r="D66" s="73"/>
      <c r="E66" s="73"/>
      <c r="F66" s="73"/>
      <c r="G66" s="73"/>
      <c r="H66" s="73"/>
      <c r="I66" s="73"/>
      <c r="J66" s="73"/>
      <c r="K66" s="73"/>
      <c r="L66" s="73"/>
      <c r="M66" s="73"/>
      <c r="N66" s="73"/>
      <c r="O66" s="73"/>
      <c r="P66" s="73"/>
      <c r="Q66" s="73"/>
      <c r="R66" s="73"/>
      <c r="S66" s="73"/>
      <c r="T66" s="73"/>
      <c r="U66" s="113"/>
      <c r="V66" s="87"/>
      <c r="W66" s="463"/>
      <c r="X66" s="87"/>
      <c r="Y66" s="116"/>
      <c r="Z66" s="92"/>
      <c r="AA66" s="87"/>
      <c r="AB66" s="110"/>
      <c r="AC66" s="87"/>
      <c r="AD66" s="87"/>
      <c r="AE66" s="87"/>
      <c r="AF66" s="87"/>
      <c r="AG66" s="87"/>
      <c r="AH66" s="87"/>
      <c r="AI66" s="87"/>
      <c r="AJ66" s="87"/>
      <c r="AK66" s="87"/>
      <c r="AL66" s="110"/>
      <c r="AM66" s="87"/>
      <c r="AN66" s="87"/>
      <c r="AO66" s="87"/>
      <c r="AP66" s="87"/>
      <c r="AQ66" s="87"/>
      <c r="AR66" s="87"/>
      <c r="AS66" s="87"/>
      <c r="AT66" s="87"/>
      <c r="AU66" s="87"/>
      <c r="AV66" s="110"/>
      <c r="AW66" s="87"/>
      <c r="AX66" s="87"/>
      <c r="AY66" s="87"/>
      <c r="AZ66" s="87"/>
      <c r="BA66" s="87"/>
      <c r="BB66" s="87"/>
      <c r="BC66" s="87"/>
      <c r="BD66" s="87"/>
      <c r="BE66" s="87"/>
      <c r="BF66" s="54"/>
      <c r="BG66" s="54"/>
      <c r="BH66" s="54"/>
      <c r="BI66" s="54"/>
    </row>
    <row r="67" spans="1:61" ht="11.15" customHeight="1">
      <c r="A67" s="47" t="s">
        <v>174</v>
      </c>
      <c r="B67" s="227">
        <v>3952</v>
      </c>
      <c r="C67" s="227"/>
      <c r="D67" s="227">
        <v>23</v>
      </c>
      <c r="E67" s="227"/>
      <c r="F67" s="227">
        <v>120</v>
      </c>
      <c r="G67" s="227"/>
      <c r="H67" s="227">
        <v>127</v>
      </c>
      <c r="I67" s="227"/>
      <c r="J67" s="227">
        <v>511</v>
      </c>
      <c r="K67" s="227"/>
      <c r="L67" s="227">
        <v>2116</v>
      </c>
      <c r="M67" s="227"/>
      <c r="N67" s="227">
        <v>586</v>
      </c>
      <c r="O67" s="227"/>
      <c r="P67" s="227">
        <v>141</v>
      </c>
      <c r="Q67" s="227"/>
      <c r="R67" s="227">
        <v>322</v>
      </c>
      <c r="S67" s="227"/>
      <c r="T67" s="239">
        <v>6</v>
      </c>
      <c r="U67" s="113"/>
      <c r="V67" s="87"/>
      <c r="W67" s="463"/>
      <c r="X67" s="87"/>
      <c r="Y67" s="116"/>
      <c r="Z67" s="92"/>
      <c r="AA67" s="87"/>
      <c r="AB67" s="110"/>
      <c r="AC67" s="87"/>
      <c r="AD67" s="87"/>
      <c r="AE67" s="54"/>
      <c r="AF67" s="54"/>
      <c r="AG67" s="54"/>
      <c r="AH67" s="54"/>
      <c r="AI67" s="54"/>
      <c r="AJ67" s="54"/>
      <c r="AK67" s="54"/>
      <c r="AL67" s="110"/>
      <c r="AM67" s="87"/>
      <c r="AN67" s="87"/>
      <c r="AO67" s="87"/>
      <c r="AP67" s="87"/>
      <c r="AQ67" s="87"/>
      <c r="AR67" s="87"/>
      <c r="AS67" s="87"/>
      <c r="AT67" s="87"/>
      <c r="AU67" s="87"/>
      <c r="AV67" s="110"/>
      <c r="AW67" s="87"/>
      <c r="AX67" s="87"/>
      <c r="AY67" s="87"/>
      <c r="AZ67" s="87"/>
      <c r="BA67" s="87"/>
      <c r="BB67" s="87"/>
      <c r="BC67" s="87"/>
      <c r="BD67" s="87"/>
      <c r="BE67" s="87"/>
      <c r="BF67" s="54"/>
      <c r="BG67" s="54"/>
      <c r="BH67" s="54"/>
      <c r="BI67" s="54"/>
    </row>
    <row r="68" spans="1:61" ht="11.15" customHeight="1">
      <c r="A68" s="90" t="s">
        <v>27</v>
      </c>
      <c r="B68" s="84">
        <v>2629</v>
      </c>
      <c r="C68" s="84"/>
      <c r="D68" s="84">
        <v>15</v>
      </c>
      <c r="E68" s="84"/>
      <c r="F68" s="84">
        <v>70</v>
      </c>
      <c r="G68" s="84"/>
      <c r="H68" s="84">
        <v>59</v>
      </c>
      <c r="I68" s="84"/>
      <c r="J68" s="84">
        <v>359</v>
      </c>
      <c r="K68" s="84"/>
      <c r="L68" s="84">
        <v>1393</v>
      </c>
      <c r="M68" s="84"/>
      <c r="N68" s="84">
        <v>400</v>
      </c>
      <c r="O68" s="84"/>
      <c r="P68" s="84">
        <v>103</v>
      </c>
      <c r="Q68" s="84"/>
      <c r="R68" s="84">
        <v>227</v>
      </c>
      <c r="S68" s="84"/>
      <c r="T68" s="239">
        <v>3</v>
      </c>
      <c r="U68" s="113"/>
      <c r="V68" s="87"/>
      <c r="W68" s="463"/>
      <c r="X68" s="87"/>
      <c r="Y68" s="116"/>
      <c r="Z68" s="92"/>
      <c r="AA68" s="87"/>
      <c r="AB68" s="110"/>
      <c r="AC68" s="87"/>
      <c r="AD68" s="86"/>
      <c r="AE68" s="87"/>
      <c r="AF68" s="87"/>
      <c r="AG68" s="87"/>
      <c r="AH68" s="87"/>
      <c r="AI68" s="87"/>
      <c r="AJ68" s="87"/>
      <c r="AK68" s="87"/>
      <c r="AL68" s="110"/>
      <c r="AM68" s="87"/>
      <c r="AN68" s="86"/>
      <c r="AO68" s="86"/>
      <c r="AP68" s="86"/>
      <c r="AQ68" s="86"/>
      <c r="AR68" s="86"/>
      <c r="AS68" s="86"/>
      <c r="AT68" s="86"/>
      <c r="AU68" s="86"/>
      <c r="AV68" s="110"/>
      <c r="AW68" s="87"/>
      <c r="AX68" s="86"/>
      <c r="AY68" s="86"/>
      <c r="AZ68" s="86"/>
      <c r="BA68" s="86"/>
      <c r="BB68" s="86"/>
      <c r="BC68" s="86"/>
      <c r="BD68" s="86"/>
      <c r="BE68" s="86"/>
      <c r="BF68" s="54"/>
      <c r="BG68" s="54"/>
      <c r="BH68" s="54"/>
      <c r="BI68" s="54"/>
    </row>
    <row r="69" spans="1:61" ht="11.15" customHeight="1">
      <c r="A69" s="90" t="s">
        <v>28</v>
      </c>
      <c r="B69" s="84">
        <v>1323</v>
      </c>
      <c r="C69" s="84"/>
      <c r="D69" s="239">
        <v>8</v>
      </c>
      <c r="E69" s="84"/>
      <c r="F69" s="84">
        <v>50</v>
      </c>
      <c r="G69" s="84"/>
      <c r="H69" s="84">
        <v>68</v>
      </c>
      <c r="I69" s="84"/>
      <c r="J69" s="84">
        <v>152</v>
      </c>
      <c r="K69" s="84"/>
      <c r="L69" s="84">
        <v>723</v>
      </c>
      <c r="M69" s="84"/>
      <c r="N69" s="84">
        <v>186</v>
      </c>
      <c r="O69" s="84"/>
      <c r="P69" s="84">
        <v>38</v>
      </c>
      <c r="Q69" s="84"/>
      <c r="R69" s="84">
        <v>95</v>
      </c>
      <c r="S69" s="84"/>
      <c r="T69" s="239">
        <v>3</v>
      </c>
      <c r="U69" s="113"/>
      <c r="V69" s="86"/>
      <c r="W69" s="463"/>
      <c r="X69" s="86"/>
      <c r="Y69" s="86"/>
      <c r="Z69" s="86"/>
      <c r="AA69" s="86"/>
      <c r="AB69" s="74"/>
      <c r="AC69" s="86"/>
      <c r="AD69" s="86"/>
      <c r="AE69" s="86"/>
      <c r="AF69" s="86"/>
      <c r="AG69" s="86"/>
      <c r="AH69" s="86"/>
      <c r="AI69" s="86"/>
      <c r="AJ69" s="86"/>
      <c r="AK69" s="86"/>
      <c r="AL69" s="74"/>
      <c r="AM69" s="86"/>
      <c r="AN69" s="86"/>
      <c r="AO69" s="86"/>
      <c r="AP69" s="86"/>
      <c r="AQ69" s="86"/>
      <c r="AR69" s="86"/>
      <c r="AS69" s="86"/>
      <c r="AT69" s="86"/>
      <c r="AU69" s="86"/>
      <c r="AV69" s="74"/>
      <c r="AW69" s="86"/>
      <c r="AX69" s="86"/>
      <c r="AY69" s="86"/>
      <c r="AZ69" s="86"/>
      <c r="BA69" s="86"/>
      <c r="BB69" s="86"/>
      <c r="BC69" s="86"/>
      <c r="BD69" s="86"/>
      <c r="BE69" s="86"/>
      <c r="BF69" s="54"/>
      <c r="BG69" s="54"/>
      <c r="BH69" s="54"/>
      <c r="BI69" s="54"/>
    </row>
    <row r="70" spans="1:61" ht="11.15" customHeight="1">
      <c r="B70" s="73"/>
      <c r="C70" s="84"/>
      <c r="D70" s="73"/>
      <c r="E70" s="73"/>
      <c r="F70" s="73"/>
      <c r="G70" s="73"/>
      <c r="H70" s="73"/>
      <c r="I70" s="73"/>
      <c r="J70" s="73"/>
      <c r="K70" s="73"/>
      <c r="L70" s="73"/>
      <c r="M70" s="73"/>
      <c r="N70" s="73"/>
      <c r="O70" s="73"/>
      <c r="P70" s="73"/>
      <c r="Q70" s="73"/>
      <c r="R70" s="73"/>
      <c r="S70" s="73"/>
      <c r="T70" s="73"/>
      <c r="U70" s="113"/>
      <c r="V70" s="78"/>
      <c r="W70" s="463"/>
      <c r="X70" s="78"/>
      <c r="Y70" s="78"/>
      <c r="Z70" s="237"/>
      <c r="AA70" s="78"/>
      <c r="AB70" s="74"/>
      <c r="AC70" s="78"/>
      <c r="AD70" s="78"/>
      <c r="AE70" s="78"/>
      <c r="AF70" s="78"/>
      <c r="AG70" s="78"/>
      <c r="AH70" s="78"/>
      <c r="AI70" s="78"/>
      <c r="AJ70" s="78"/>
      <c r="AK70" s="78"/>
      <c r="AL70" s="74"/>
      <c r="AM70" s="78"/>
      <c r="AN70" s="78"/>
      <c r="AO70" s="78"/>
      <c r="AP70" s="78"/>
      <c r="AQ70" s="78"/>
      <c r="AR70" s="78"/>
      <c r="AS70" s="78"/>
      <c r="AT70" s="78"/>
      <c r="AU70" s="78"/>
      <c r="AV70" s="74"/>
      <c r="AW70" s="78"/>
      <c r="AX70" s="78"/>
      <c r="AY70" s="78"/>
      <c r="AZ70" s="78"/>
      <c r="BA70" s="78"/>
      <c r="BB70" s="78"/>
      <c r="BC70" s="78"/>
      <c r="BD70" s="78"/>
      <c r="BE70" s="78"/>
      <c r="BF70" s="54"/>
      <c r="BG70" s="54"/>
      <c r="BH70" s="54"/>
      <c r="BI70" s="54"/>
    </row>
    <row r="71" spans="1:61" ht="11.15" customHeight="1">
      <c r="A71" s="47" t="s">
        <v>177</v>
      </c>
      <c r="B71" s="227">
        <v>13775</v>
      </c>
      <c r="C71" s="227"/>
      <c r="D71" s="227">
        <v>1176</v>
      </c>
      <c r="E71" s="227"/>
      <c r="F71" s="227">
        <v>741</v>
      </c>
      <c r="G71" s="227"/>
      <c r="H71" s="227">
        <v>1112</v>
      </c>
      <c r="I71" s="227"/>
      <c r="J71" s="227">
        <v>1252</v>
      </c>
      <c r="K71" s="227"/>
      <c r="L71" s="227">
        <v>6965</v>
      </c>
      <c r="M71" s="227"/>
      <c r="N71" s="227">
        <v>1532</v>
      </c>
      <c r="O71" s="227"/>
      <c r="P71" s="227">
        <v>265</v>
      </c>
      <c r="Q71" s="227"/>
      <c r="R71" s="227">
        <v>723</v>
      </c>
      <c r="S71" s="227"/>
      <c r="T71" s="227">
        <v>9</v>
      </c>
      <c r="U71" s="113"/>
      <c r="V71" s="87"/>
      <c r="W71" s="463"/>
      <c r="X71" s="87"/>
      <c r="Y71" s="87"/>
      <c r="Z71" s="238"/>
      <c r="AA71" s="87"/>
      <c r="AB71" s="110"/>
      <c r="AC71" s="87"/>
      <c r="AD71" s="86"/>
      <c r="AE71" s="86"/>
      <c r="AF71" s="86"/>
      <c r="AG71" s="86"/>
      <c r="AH71" s="86"/>
      <c r="AI71" s="86"/>
      <c r="AJ71" s="86"/>
      <c r="AK71" s="86"/>
      <c r="AL71" s="110"/>
      <c r="AM71" s="87"/>
      <c r="AN71" s="86"/>
      <c r="AO71" s="86"/>
      <c r="AP71" s="86"/>
      <c r="AQ71" s="86"/>
      <c r="AR71" s="86"/>
      <c r="AS71" s="86"/>
      <c r="AT71" s="86"/>
      <c r="AU71" s="86"/>
      <c r="AV71" s="110"/>
      <c r="AW71" s="87"/>
      <c r="AX71" s="86"/>
      <c r="AY71" s="86"/>
      <c r="AZ71" s="86"/>
      <c r="BA71" s="86"/>
      <c r="BB71" s="86"/>
      <c r="BC71" s="86"/>
      <c r="BD71" s="86"/>
      <c r="BE71" s="86"/>
      <c r="BF71" s="54"/>
      <c r="BG71" s="54"/>
      <c r="BH71" s="54"/>
      <c r="BI71" s="54"/>
    </row>
    <row r="72" spans="1:61" ht="11.15" customHeight="1">
      <c r="A72" s="90" t="s">
        <v>29</v>
      </c>
      <c r="B72" s="84">
        <v>4546</v>
      </c>
      <c r="C72" s="84"/>
      <c r="D72" s="84">
        <v>424</v>
      </c>
      <c r="E72" s="84"/>
      <c r="F72" s="84">
        <v>293</v>
      </c>
      <c r="G72" s="84"/>
      <c r="H72" s="84">
        <v>199</v>
      </c>
      <c r="I72" s="84"/>
      <c r="J72" s="84">
        <v>418</v>
      </c>
      <c r="K72" s="84"/>
      <c r="L72" s="84">
        <v>2256</v>
      </c>
      <c r="M72" s="84"/>
      <c r="N72" s="84">
        <v>560</v>
      </c>
      <c r="O72" s="84"/>
      <c r="P72" s="84">
        <v>103</v>
      </c>
      <c r="Q72" s="84"/>
      <c r="R72" s="84">
        <v>290</v>
      </c>
      <c r="S72" s="84"/>
      <c r="T72" s="239">
        <v>3</v>
      </c>
      <c r="U72" s="113"/>
      <c r="V72" s="87"/>
      <c r="W72" s="463"/>
      <c r="X72" s="87"/>
      <c r="Y72" s="87"/>
      <c r="Z72" s="238"/>
      <c r="AA72" s="87"/>
      <c r="AB72" s="110"/>
      <c r="AC72" s="87"/>
      <c r="AD72" s="86"/>
      <c r="AE72" s="86"/>
      <c r="AF72" s="86"/>
      <c r="AG72" s="86"/>
      <c r="AH72" s="86"/>
      <c r="AI72" s="86"/>
      <c r="AJ72" s="86"/>
      <c r="AK72" s="86"/>
      <c r="AL72" s="110"/>
      <c r="AM72" s="87"/>
      <c r="AN72" s="86"/>
      <c r="AO72" s="86"/>
      <c r="AP72" s="86"/>
      <c r="AQ72" s="86"/>
      <c r="AR72" s="86"/>
      <c r="AS72" s="86"/>
      <c r="AT72" s="86"/>
      <c r="AU72" s="86"/>
      <c r="AV72" s="110"/>
      <c r="AW72" s="87"/>
      <c r="AX72" s="86"/>
      <c r="AY72" s="86"/>
      <c r="AZ72" s="86"/>
      <c r="BA72" s="86"/>
      <c r="BB72" s="86"/>
      <c r="BC72" s="86"/>
      <c r="BD72" s="86"/>
      <c r="BE72" s="86"/>
      <c r="BF72" s="54"/>
      <c r="BG72" s="54"/>
      <c r="BH72" s="54"/>
      <c r="BI72" s="54"/>
    </row>
    <row r="73" spans="1:61" ht="11.15" customHeight="1">
      <c r="A73" s="90" t="s">
        <v>30</v>
      </c>
      <c r="B73" s="84">
        <v>2103</v>
      </c>
      <c r="C73" s="84"/>
      <c r="D73" s="84">
        <v>562</v>
      </c>
      <c r="E73" s="84"/>
      <c r="F73" s="84">
        <v>77</v>
      </c>
      <c r="G73" s="84"/>
      <c r="H73" s="84">
        <v>123</v>
      </c>
      <c r="I73" s="84"/>
      <c r="J73" s="84">
        <v>147</v>
      </c>
      <c r="K73" s="84"/>
      <c r="L73" s="84">
        <v>888</v>
      </c>
      <c r="M73" s="84"/>
      <c r="N73" s="84">
        <v>195</v>
      </c>
      <c r="O73" s="84"/>
      <c r="P73" s="84">
        <v>39</v>
      </c>
      <c r="Q73" s="84"/>
      <c r="R73" s="84">
        <v>71</v>
      </c>
      <c r="S73" s="84"/>
      <c r="T73" s="84">
        <v>1</v>
      </c>
      <c r="U73" s="113"/>
      <c r="V73" s="86"/>
      <c r="W73" s="463"/>
      <c r="X73" s="86"/>
      <c r="Y73" s="86"/>
      <c r="Z73" s="86"/>
      <c r="AA73" s="86"/>
      <c r="AB73" s="74"/>
      <c r="AC73" s="87"/>
      <c r="AD73" s="86"/>
      <c r="AE73" s="86"/>
      <c r="AF73" s="86"/>
      <c r="AG73" s="86"/>
      <c r="AH73" s="86"/>
      <c r="AI73" s="86"/>
      <c r="AJ73" s="86"/>
      <c r="AK73" s="86"/>
      <c r="AL73" s="74"/>
      <c r="AM73" s="87"/>
      <c r="AN73" s="86"/>
      <c r="AO73" s="86"/>
      <c r="AP73" s="86"/>
      <c r="AQ73" s="86"/>
      <c r="AR73" s="86"/>
      <c r="AS73" s="86"/>
      <c r="AT73" s="86"/>
      <c r="AU73" s="86"/>
      <c r="AV73" s="74"/>
      <c r="AW73" s="87"/>
      <c r="AX73" s="86"/>
      <c r="AY73" s="86"/>
      <c r="AZ73" s="86"/>
      <c r="BA73" s="86"/>
      <c r="BB73" s="86"/>
      <c r="BC73" s="86"/>
      <c r="BD73" s="86"/>
      <c r="BE73" s="86"/>
      <c r="BF73" s="54"/>
      <c r="BG73" s="54"/>
      <c r="BH73" s="54"/>
      <c r="BI73" s="54"/>
    </row>
    <row r="74" spans="1:61" ht="11.15" customHeight="1">
      <c r="A74" s="90" t="s">
        <v>31</v>
      </c>
      <c r="B74" s="84">
        <v>2335</v>
      </c>
      <c r="C74" s="84"/>
      <c r="D74" s="84">
        <v>60</v>
      </c>
      <c r="E74" s="84"/>
      <c r="F74" s="84">
        <v>190</v>
      </c>
      <c r="G74" s="84"/>
      <c r="H74" s="84">
        <v>389</v>
      </c>
      <c r="I74" s="84"/>
      <c r="J74" s="84">
        <v>182</v>
      </c>
      <c r="K74" s="84"/>
      <c r="L74" s="84">
        <v>1250</v>
      </c>
      <c r="M74" s="84"/>
      <c r="N74" s="84">
        <v>152</v>
      </c>
      <c r="O74" s="84"/>
      <c r="P74" s="84">
        <v>30</v>
      </c>
      <c r="Q74" s="84"/>
      <c r="R74" s="84">
        <v>81</v>
      </c>
      <c r="S74" s="84"/>
      <c r="T74" s="239">
        <v>1</v>
      </c>
      <c r="U74" s="113"/>
      <c r="V74" s="78"/>
      <c r="W74" s="463"/>
      <c r="X74" s="78"/>
      <c r="Y74" s="78"/>
      <c r="Z74" s="78"/>
      <c r="AA74" s="78"/>
      <c r="AB74" s="74"/>
      <c r="AC74" s="78"/>
      <c r="AD74" s="78"/>
      <c r="AE74" s="78"/>
      <c r="AF74" s="78"/>
      <c r="AG74" s="78"/>
      <c r="AH74" s="78"/>
      <c r="AI74" s="78"/>
      <c r="AJ74" s="78"/>
      <c r="AK74" s="78"/>
      <c r="AL74" s="74"/>
      <c r="AM74" s="78"/>
      <c r="AN74" s="78"/>
      <c r="AO74" s="78"/>
      <c r="AP74" s="78"/>
      <c r="AQ74" s="78"/>
      <c r="AR74" s="78"/>
      <c r="AS74" s="78"/>
      <c r="AT74" s="78"/>
      <c r="AU74" s="78"/>
      <c r="AV74" s="74"/>
      <c r="AW74" s="78"/>
      <c r="AX74" s="78"/>
      <c r="AY74" s="78"/>
      <c r="AZ74" s="78"/>
      <c r="BA74" s="78"/>
      <c r="BB74" s="78"/>
      <c r="BC74" s="78"/>
      <c r="BD74" s="78"/>
      <c r="BE74" s="78"/>
      <c r="BF74" s="54"/>
      <c r="BG74" s="54"/>
      <c r="BH74" s="54"/>
      <c r="BI74" s="54"/>
    </row>
    <row r="75" spans="1:61" ht="11.15" customHeight="1">
      <c r="A75" s="90" t="s">
        <v>32</v>
      </c>
      <c r="B75" s="84">
        <v>4791</v>
      </c>
      <c r="C75" s="84"/>
      <c r="D75" s="84">
        <v>130</v>
      </c>
      <c r="E75" s="84"/>
      <c r="F75" s="84">
        <v>181</v>
      </c>
      <c r="G75" s="84"/>
      <c r="H75" s="84">
        <v>401</v>
      </c>
      <c r="I75" s="84"/>
      <c r="J75" s="84">
        <v>505</v>
      </c>
      <c r="K75" s="84"/>
      <c r="L75" s="84">
        <v>2571</v>
      </c>
      <c r="M75" s="84"/>
      <c r="N75" s="84">
        <v>625</v>
      </c>
      <c r="O75" s="84"/>
      <c r="P75" s="84">
        <v>93</v>
      </c>
      <c r="Q75" s="84"/>
      <c r="R75" s="84">
        <v>281</v>
      </c>
      <c r="S75" s="84"/>
      <c r="T75" s="84">
        <v>4</v>
      </c>
      <c r="U75" s="113"/>
      <c r="V75" s="234"/>
      <c r="W75" s="463"/>
      <c r="X75" s="87"/>
      <c r="Y75" s="87"/>
      <c r="Z75" s="92"/>
      <c r="AA75" s="87"/>
      <c r="AB75" s="110"/>
      <c r="AC75" s="87"/>
      <c r="AD75" s="86"/>
      <c r="AE75" s="86"/>
      <c r="AF75" s="86"/>
      <c r="AG75" s="86"/>
      <c r="AH75" s="86"/>
      <c r="AI75" s="86"/>
      <c r="AJ75" s="86"/>
      <c r="AK75" s="86"/>
      <c r="AL75" s="110"/>
      <c r="AM75" s="87"/>
      <c r="AN75" s="86"/>
      <c r="AO75" s="86"/>
      <c r="AP75" s="86"/>
      <c r="AQ75" s="86"/>
      <c r="AR75" s="86"/>
      <c r="AS75" s="86"/>
      <c r="AT75" s="86"/>
      <c r="AU75" s="86"/>
      <c r="AV75" s="110"/>
      <c r="AW75" s="87"/>
      <c r="AX75" s="86"/>
      <c r="AY75" s="86"/>
      <c r="AZ75" s="86"/>
      <c r="BA75" s="86"/>
      <c r="BB75" s="86"/>
      <c r="BC75" s="86"/>
      <c r="BD75" s="86"/>
      <c r="BE75" s="86"/>
      <c r="BF75" s="54"/>
      <c r="BG75" s="54"/>
      <c r="BH75" s="54"/>
      <c r="BI75" s="54"/>
    </row>
    <row r="76" spans="1:61" ht="4.75" customHeight="1">
      <c r="B76" s="81"/>
      <c r="C76" s="97"/>
      <c r="D76" s="81"/>
      <c r="E76" s="97"/>
      <c r="F76" s="76"/>
      <c r="G76" s="97"/>
      <c r="H76" s="81"/>
      <c r="I76" s="97"/>
      <c r="J76" s="81"/>
      <c r="K76" s="97"/>
      <c r="L76" s="243"/>
      <c r="M76" s="97"/>
      <c r="N76" s="81"/>
      <c r="O76" s="97"/>
      <c r="P76" s="81"/>
      <c r="Q76" s="97"/>
      <c r="R76" s="81"/>
      <c r="S76" s="87"/>
      <c r="T76" s="243"/>
      <c r="U76" s="113"/>
      <c r="V76" s="244"/>
      <c r="W76" s="463"/>
      <c r="X76" s="87"/>
      <c r="Y76" s="87"/>
      <c r="Z76" s="92"/>
      <c r="AA76" s="87"/>
      <c r="AB76" s="110"/>
      <c r="AC76" s="87"/>
      <c r="AD76" s="86"/>
      <c r="AE76" s="86"/>
      <c r="AF76" s="86"/>
      <c r="AG76" s="86"/>
      <c r="AH76" s="86"/>
      <c r="AI76" s="86"/>
      <c r="AJ76" s="86"/>
      <c r="AK76" s="86"/>
      <c r="AL76" s="110"/>
      <c r="AM76" s="87"/>
      <c r="AN76" s="86"/>
      <c r="AO76" s="86"/>
      <c r="AP76" s="86"/>
      <c r="AQ76" s="86"/>
      <c r="AR76" s="86"/>
      <c r="AS76" s="86"/>
      <c r="AT76" s="86"/>
      <c r="AU76" s="86"/>
      <c r="AV76" s="110"/>
      <c r="AW76" s="87"/>
      <c r="AX76" s="86"/>
      <c r="AY76" s="86"/>
      <c r="AZ76" s="86"/>
      <c r="BA76" s="86"/>
      <c r="BB76" s="86"/>
      <c r="BC76" s="86"/>
      <c r="BD76" s="86"/>
      <c r="BE76" s="86"/>
      <c r="BF76" s="54"/>
      <c r="BG76" s="54"/>
      <c r="BH76" s="54"/>
      <c r="BI76" s="54"/>
    </row>
    <row r="77" spans="1:61" ht="11.15" customHeight="1">
      <c r="A77" s="47" t="s">
        <v>182</v>
      </c>
      <c r="B77" s="76">
        <v>29771</v>
      </c>
      <c r="C77" s="76"/>
      <c r="D77" s="76">
        <v>262</v>
      </c>
      <c r="E77" s="76"/>
      <c r="F77" s="76">
        <v>1378</v>
      </c>
      <c r="G77" s="76"/>
      <c r="H77" s="76">
        <v>7198</v>
      </c>
      <c r="I77" s="76"/>
      <c r="J77" s="76">
        <v>2245</v>
      </c>
      <c r="K77" s="76"/>
      <c r="L77" s="76">
        <v>12382</v>
      </c>
      <c r="M77" s="76"/>
      <c r="N77" s="76">
        <v>2672</v>
      </c>
      <c r="O77" s="76"/>
      <c r="P77" s="76">
        <v>722</v>
      </c>
      <c r="Q77" s="76"/>
      <c r="R77" s="76">
        <v>2799</v>
      </c>
      <c r="S77" s="76"/>
      <c r="T77" s="76">
        <v>113</v>
      </c>
      <c r="U77" s="113"/>
      <c r="V77" s="244"/>
      <c r="W77" s="463"/>
      <c r="X77" s="87"/>
      <c r="Y77" s="87"/>
      <c r="Z77" s="92"/>
      <c r="AA77" s="87"/>
      <c r="AB77" s="110"/>
      <c r="AC77" s="87"/>
      <c r="AD77" s="86"/>
      <c r="AE77" s="86"/>
      <c r="AF77" s="86"/>
      <c r="AG77" s="86"/>
      <c r="AH77" s="86"/>
      <c r="AI77" s="86"/>
      <c r="AJ77" s="86"/>
      <c r="AK77" s="86"/>
      <c r="AL77" s="110"/>
      <c r="AM77" s="87"/>
      <c r="AN77" s="86"/>
      <c r="AO77" s="86"/>
      <c r="AP77" s="86"/>
      <c r="AQ77" s="86"/>
      <c r="AR77" s="86"/>
      <c r="AS77" s="86"/>
      <c r="AT77" s="86"/>
      <c r="AU77" s="86"/>
      <c r="AV77" s="110"/>
      <c r="AW77" s="87"/>
      <c r="AX77" s="86"/>
      <c r="AY77" s="86"/>
      <c r="AZ77" s="86"/>
      <c r="BA77" s="86"/>
      <c r="BB77" s="86"/>
      <c r="BC77" s="86"/>
      <c r="BD77" s="86"/>
      <c r="BE77" s="86"/>
      <c r="BF77" s="54"/>
      <c r="BG77" s="54"/>
      <c r="BH77" s="54"/>
      <c r="BI77" s="54"/>
    </row>
    <row r="78" spans="1:61" ht="5.4" customHeight="1">
      <c r="B78" s="76"/>
      <c r="C78" s="97"/>
      <c r="D78" s="81"/>
      <c r="E78" s="97"/>
      <c r="F78" s="73"/>
      <c r="G78" s="97"/>
      <c r="H78" s="81"/>
      <c r="I78" s="97"/>
      <c r="J78" s="81"/>
      <c r="K78" s="97"/>
      <c r="L78" s="243"/>
      <c r="M78" s="97"/>
      <c r="N78" s="81"/>
      <c r="O78" s="97"/>
      <c r="P78" s="81"/>
      <c r="Q78" s="97"/>
      <c r="R78" s="81"/>
      <c r="S78" s="81"/>
      <c r="T78" s="81"/>
      <c r="U78" s="113"/>
      <c r="V78" s="244"/>
      <c r="W78" s="463"/>
      <c r="X78" s="87"/>
      <c r="Y78" s="87"/>
      <c r="Z78" s="92"/>
      <c r="AA78" s="87"/>
      <c r="AB78" s="110"/>
      <c r="AC78" s="87"/>
      <c r="AD78" s="86"/>
      <c r="AE78" s="86"/>
      <c r="AF78" s="86"/>
      <c r="AG78" s="86"/>
      <c r="AH78" s="86"/>
      <c r="AI78" s="86"/>
      <c r="AJ78" s="86"/>
      <c r="AK78" s="86"/>
      <c r="AL78" s="110"/>
      <c r="AM78" s="87"/>
      <c r="AN78" s="86"/>
      <c r="AO78" s="86"/>
      <c r="AP78" s="86"/>
      <c r="AQ78" s="86"/>
      <c r="AR78" s="86"/>
      <c r="AS78" s="86"/>
      <c r="AT78" s="86"/>
      <c r="AU78" s="86"/>
      <c r="AV78" s="110"/>
      <c r="AW78" s="87"/>
      <c r="AX78" s="86"/>
      <c r="AY78" s="86"/>
      <c r="AZ78" s="86"/>
      <c r="BA78" s="86"/>
      <c r="BB78" s="86"/>
      <c r="BC78" s="86"/>
      <c r="BD78" s="86"/>
      <c r="BE78" s="86"/>
      <c r="BF78" s="54"/>
      <c r="BG78" s="54"/>
      <c r="BH78" s="54"/>
      <c r="BI78" s="54"/>
    </row>
    <row r="79" spans="1:61" ht="11.15" customHeight="1">
      <c r="A79" s="47" t="s">
        <v>183</v>
      </c>
      <c r="B79" s="76">
        <v>6959</v>
      </c>
      <c r="C79" s="76"/>
      <c r="D79" s="76">
        <v>335</v>
      </c>
      <c r="E79" s="76"/>
      <c r="F79" s="76">
        <v>745</v>
      </c>
      <c r="G79" s="76"/>
      <c r="H79" s="76">
        <v>623</v>
      </c>
      <c r="I79" s="76"/>
      <c r="J79" s="76">
        <v>651</v>
      </c>
      <c r="K79" s="76"/>
      <c r="L79" s="76">
        <v>3459</v>
      </c>
      <c r="M79" s="76"/>
      <c r="N79" s="76">
        <v>541</v>
      </c>
      <c r="O79" s="76"/>
      <c r="P79" s="76">
        <v>140</v>
      </c>
      <c r="Q79" s="76"/>
      <c r="R79" s="76">
        <v>452</v>
      </c>
      <c r="S79" s="76"/>
      <c r="T79" s="76">
        <v>13</v>
      </c>
      <c r="U79" s="113"/>
      <c r="V79" s="86"/>
      <c r="W79" s="463"/>
      <c r="X79" s="86"/>
      <c r="Y79" s="86"/>
      <c r="Z79" s="86"/>
      <c r="AA79" s="86"/>
      <c r="AB79" s="74"/>
      <c r="AC79" s="86"/>
      <c r="AD79" s="86"/>
      <c r="AE79" s="86"/>
      <c r="AF79" s="86"/>
      <c r="AG79" s="86"/>
      <c r="AH79" s="86"/>
      <c r="AI79" s="86"/>
      <c r="AJ79" s="86"/>
      <c r="AK79" s="86"/>
      <c r="AL79" s="74"/>
      <c r="AM79" s="86"/>
      <c r="AN79" s="86"/>
      <c r="AO79" s="86"/>
      <c r="AP79" s="86"/>
      <c r="AQ79" s="86"/>
      <c r="AR79" s="86"/>
      <c r="AS79" s="86"/>
      <c r="AT79" s="86"/>
      <c r="AU79" s="86"/>
      <c r="AV79" s="74"/>
      <c r="AW79" s="86"/>
      <c r="AX79" s="86"/>
      <c r="AY79" s="86"/>
      <c r="AZ79" s="86"/>
      <c r="BA79" s="86"/>
      <c r="BB79" s="86"/>
      <c r="BC79" s="86"/>
      <c r="BD79" s="86"/>
      <c r="BE79" s="86"/>
      <c r="BF79" s="54"/>
      <c r="BG79" s="54"/>
      <c r="BH79" s="54"/>
      <c r="BI79" s="54"/>
    </row>
    <row r="80" spans="1:61" ht="4.75" customHeight="1">
      <c r="B80" s="76"/>
      <c r="C80" s="227"/>
      <c r="D80" s="73"/>
      <c r="E80" s="73"/>
      <c r="F80" s="73"/>
      <c r="G80" s="73"/>
      <c r="H80" s="73"/>
      <c r="I80" s="73"/>
      <c r="J80" s="73"/>
      <c r="K80" s="73"/>
      <c r="L80" s="73"/>
      <c r="M80" s="73"/>
      <c r="N80" s="73"/>
      <c r="O80" s="73"/>
      <c r="P80" s="73"/>
      <c r="Q80" s="73"/>
      <c r="R80" s="73"/>
      <c r="S80" s="73"/>
      <c r="T80" s="73"/>
      <c r="U80" s="113"/>
      <c r="V80" s="78"/>
      <c r="W80" s="463"/>
      <c r="X80" s="78"/>
      <c r="Y80" s="78"/>
      <c r="Z80" s="78"/>
      <c r="AA80" s="78"/>
      <c r="AB80" s="74"/>
      <c r="AC80" s="78"/>
      <c r="AD80" s="78"/>
      <c r="AE80" s="78"/>
      <c r="AF80" s="78"/>
      <c r="AG80" s="78"/>
      <c r="AH80" s="78"/>
      <c r="AI80" s="78"/>
      <c r="AJ80" s="78"/>
      <c r="AK80" s="78"/>
      <c r="AL80" s="74"/>
      <c r="AM80" s="78"/>
      <c r="AN80" s="78"/>
      <c r="AO80" s="78"/>
      <c r="AP80" s="78"/>
      <c r="AQ80" s="78"/>
      <c r="AR80" s="78"/>
      <c r="AS80" s="78"/>
      <c r="AT80" s="78"/>
      <c r="AU80" s="78"/>
      <c r="AV80" s="74"/>
      <c r="AW80" s="78"/>
      <c r="AX80" s="78"/>
      <c r="AY80" s="78"/>
      <c r="AZ80" s="78"/>
      <c r="BA80" s="78"/>
      <c r="BB80" s="78"/>
      <c r="BC80" s="78"/>
      <c r="BD80" s="78"/>
      <c r="BE80" s="78"/>
      <c r="BF80" s="54"/>
      <c r="BG80" s="54"/>
      <c r="BH80" s="54"/>
      <c r="BI80" s="54"/>
    </row>
    <row r="81" spans="1:61" ht="11.15" customHeight="1">
      <c r="A81" s="47" t="s">
        <v>184</v>
      </c>
      <c r="B81" s="76">
        <v>6525</v>
      </c>
      <c r="C81" s="76"/>
      <c r="D81" s="76">
        <v>7</v>
      </c>
      <c r="E81" s="76"/>
      <c r="F81" s="76">
        <v>147</v>
      </c>
      <c r="G81" s="76"/>
      <c r="H81" s="76">
        <v>224</v>
      </c>
      <c r="I81" s="76"/>
      <c r="J81" s="76">
        <v>611</v>
      </c>
      <c r="K81" s="76"/>
      <c r="L81" s="76">
        <v>3970</v>
      </c>
      <c r="M81" s="76"/>
      <c r="N81" s="76">
        <v>847</v>
      </c>
      <c r="O81" s="76"/>
      <c r="P81" s="76">
        <v>207</v>
      </c>
      <c r="Q81" s="76"/>
      <c r="R81" s="76">
        <v>506</v>
      </c>
      <c r="S81" s="76"/>
      <c r="T81" s="245">
        <v>6</v>
      </c>
      <c r="U81" s="113"/>
      <c r="V81" s="87"/>
      <c r="W81" s="463"/>
      <c r="X81" s="87"/>
      <c r="Y81" s="87"/>
      <c r="Z81" s="87"/>
      <c r="AA81" s="87"/>
      <c r="AB81" s="110"/>
      <c r="AC81" s="87"/>
      <c r="AD81" s="86"/>
      <c r="AE81" s="86"/>
      <c r="AF81" s="86"/>
      <c r="AG81" s="86"/>
      <c r="AH81" s="86"/>
      <c r="AI81" s="86"/>
      <c r="AJ81" s="86"/>
      <c r="AK81" s="86"/>
      <c r="AL81" s="110"/>
      <c r="AM81" s="87"/>
      <c r="AN81" s="86"/>
      <c r="AO81" s="86"/>
      <c r="AP81" s="86"/>
      <c r="AQ81" s="86"/>
      <c r="AR81" s="86"/>
      <c r="AS81" s="86"/>
      <c r="AT81" s="86"/>
      <c r="AU81" s="86"/>
      <c r="AV81" s="110"/>
      <c r="AW81" s="87"/>
      <c r="AX81" s="86"/>
      <c r="AY81" s="86"/>
      <c r="AZ81" s="86"/>
      <c r="BA81" s="86"/>
      <c r="BB81" s="86"/>
      <c r="BC81" s="86"/>
      <c r="BD81" s="86"/>
      <c r="BE81" s="86"/>
      <c r="BF81" s="54"/>
      <c r="BG81" s="54"/>
      <c r="BH81" s="54"/>
      <c r="BI81" s="54"/>
    </row>
    <row r="82" spans="1:61" ht="4.3" customHeight="1">
      <c r="A82" s="90"/>
      <c r="B82" s="84"/>
      <c r="C82" s="84"/>
      <c r="D82" s="84"/>
      <c r="E82" s="84"/>
      <c r="F82" s="73"/>
      <c r="G82" s="84"/>
      <c r="H82" s="84"/>
      <c r="I82" s="84"/>
      <c r="J82" s="84"/>
      <c r="K82" s="84"/>
      <c r="L82" s="84"/>
      <c r="M82" s="84"/>
      <c r="N82" s="84"/>
      <c r="O82" s="84"/>
      <c r="P82" s="84"/>
      <c r="Q82" s="84"/>
      <c r="R82" s="84"/>
      <c r="S82" s="86"/>
      <c r="T82" s="239"/>
      <c r="U82" s="113"/>
      <c r="V82" s="86"/>
      <c r="W82" s="463"/>
      <c r="X82" s="86"/>
      <c r="Y82" s="86"/>
      <c r="Z82" s="86"/>
      <c r="AA82" s="86"/>
      <c r="AB82" s="74"/>
      <c r="AC82" s="86"/>
      <c r="AD82" s="86"/>
      <c r="AE82" s="86"/>
      <c r="AF82" s="86"/>
      <c r="AG82" s="86"/>
      <c r="AH82" s="86"/>
      <c r="AI82" s="86"/>
      <c r="AJ82" s="86"/>
      <c r="AK82" s="86"/>
      <c r="AL82" s="74"/>
      <c r="AM82" s="86"/>
      <c r="AN82" s="86"/>
      <c r="AO82" s="86"/>
      <c r="AP82" s="86"/>
      <c r="AQ82" s="86"/>
      <c r="AR82" s="86"/>
      <c r="AS82" s="86"/>
      <c r="AT82" s="86"/>
      <c r="AU82" s="86"/>
      <c r="AV82" s="74"/>
      <c r="AW82" s="86"/>
      <c r="AX82" s="86"/>
      <c r="AY82" s="86"/>
      <c r="AZ82" s="86"/>
      <c r="BA82" s="86"/>
      <c r="BB82" s="86"/>
      <c r="BC82" s="86"/>
      <c r="BD82" s="86"/>
      <c r="BE82" s="86"/>
      <c r="BF82" s="54"/>
      <c r="BG82" s="54"/>
      <c r="BH82" s="54"/>
      <c r="BI82" s="54"/>
    </row>
    <row r="83" spans="1:61" ht="11.15" customHeight="1">
      <c r="A83" s="47" t="s">
        <v>185</v>
      </c>
      <c r="B83" s="227">
        <v>12759</v>
      </c>
      <c r="C83" s="227"/>
      <c r="D83" s="245">
        <v>15</v>
      </c>
      <c r="E83" s="227"/>
      <c r="F83" s="245">
        <v>319</v>
      </c>
      <c r="G83" s="227"/>
      <c r="H83" s="245">
        <v>479</v>
      </c>
      <c r="I83" s="227"/>
      <c r="J83" s="245">
        <v>5327</v>
      </c>
      <c r="K83" s="227"/>
      <c r="L83" s="245">
        <v>2472</v>
      </c>
      <c r="M83" s="227"/>
      <c r="N83" s="245">
        <v>2301</v>
      </c>
      <c r="O83" s="227"/>
      <c r="P83" s="245">
        <v>232</v>
      </c>
      <c r="Q83" s="227"/>
      <c r="R83" s="245">
        <v>907</v>
      </c>
      <c r="S83" s="227"/>
      <c r="T83" s="245">
        <v>707</v>
      </c>
      <c r="U83" s="113"/>
      <c r="V83" s="78"/>
      <c r="W83" s="463"/>
      <c r="X83" s="78"/>
      <c r="Y83" s="78"/>
      <c r="Z83" s="78"/>
      <c r="AA83" s="78"/>
      <c r="AB83" s="74"/>
      <c r="AC83" s="78"/>
      <c r="AD83" s="78"/>
      <c r="AE83" s="78"/>
      <c r="AF83" s="78"/>
      <c r="AG83" s="78"/>
      <c r="AH83" s="78"/>
      <c r="AI83" s="78"/>
      <c r="AJ83" s="78"/>
      <c r="AK83" s="78"/>
      <c r="AL83" s="74"/>
      <c r="AM83" s="78"/>
      <c r="AN83" s="78"/>
      <c r="AO83" s="78"/>
      <c r="AP83" s="78"/>
      <c r="AQ83" s="78"/>
      <c r="AR83" s="78"/>
      <c r="AS83" s="78"/>
      <c r="AT83" s="78"/>
      <c r="AU83" s="78"/>
      <c r="AV83" s="74"/>
      <c r="AW83" s="78"/>
      <c r="AX83" s="78"/>
      <c r="AY83" s="78"/>
      <c r="AZ83" s="78"/>
      <c r="BA83" s="78"/>
      <c r="BB83" s="78"/>
      <c r="BC83" s="78"/>
      <c r="BD83" s="78"/>
      <c r="BE83" s="78"/>
      <c r="BF83" s="54"/>
      <c r="BG83" s="54"/>
      <c r="BH83" s="54"/>
      <c r="BI83" s="54"/>
    </row>
    <row r="84" spans="1:61" ht="11.15" customHeight="1">
      <c r="A84" s="90" t="s">
        <v>33</v>
      </c>
      <c r="B84" s="84">
        <v>2552</v>
      </c>
      <c r="C84" s="84"/>
      <c r="D84" s="239">
        <v>2</v>
      </c>
      <c r="E84" s="84"/>
      <c r="F84" s="239">
        <v>35</v>
      </c>
      <c r="G84" s="84"/>
      <c r="H84" s="239">
        <v>113</v>
      </c>
      <c r="I84" s="84"/>
      <c r="J84" s="239">
        <v>1123</v>
      </c>
      <c r="K84" s="84"/>
      <c r="L84" s="239">
        <v>570</v>
      </c>
      <c r="M84" s="84"/>
      <c r="N84" s="239">
        <v>363</v>
      </c>
      <c r="O84" s="84"/>
      <c r="P84" s="239">
        <v>42</v>
      </c>
      <c r="Q84" s="84"/>
      <c r="R84" s="239">
        <v>162</v>
      </c>
      <c r="S84" s="84"/>
      <c r="T84" s="239">
        <v>142</v>
      </c>
      <c r="U84" s="113"/>
      <c r="V84" s="87"/>
      <c r="W84" s="463"/>
      <c r="X84" s="87"/>
      <c r="Y84" s="87"/>
      <c r="Z84" s="87"/>
      <c r="AA84" s="87"/>
      <c r="AB84" s="110"/>
      <c r="AC84" s="87"/>
      <c r="AD84" s="86"/>
      <c r="AE84" s="86"/>
      <c r="AF84" s="86"/>
      <c r="AG84" s="86"/>
      <c r="AH84" s="86"/>
      <c r="AI84" s="86"/>
      <c r="AJ84" s="86"/>
      <c r="AK84" s="86"/>
      <c r="AL84" s="110"/>
      <c r="AM84" s="87"/>
      <c r="AN84" s="86"/>
      <c r="AO84" s="86"/>
      <c r="AP84" s="86"/>
      <c r="AQ84" s="86"/>
      <c r="AR84" s="86"/>
      <c r="AS84" s="86"/>
      <c r="AT84" s="86"/>
      <c r="AU84" s="86"/>
      <c r="AV84" s="110"/>
      <c r="AW84" s="87"/>
      <c r="AX84" s="86"/>
      <c r="AY84" s="86"/>
      <c r="AZ84" s="86"/>
      <c r="BA84" s="86"/>
      <c r="BB84" s="86"/>
      <c r="BC84" s="86"/>
      <c r="BD84" s="86"/>
      <c r="BE84" s="86"/>
      <c r="BF84" s="54"/>
      <c r="BG84" s="54"/>
      <c r="BH84" s="54"/>
      <c r="BI84" s="54"/>
    </row>
    <row r="85" spans="1:61" ht="11.15" customHeight="1">
      <c r="A85" s="90" t="s">
        <v>34</v>
      </c>
      <c r="B85" s="239">
        <v>3546</v>
      </c>
      <c r="C85" s="84"/>
      <c r="D85" s="239">
        <v>2</v>
      </c>
      <c r="E85" s="84"/>
      <c r="F85" s="239">
        <v>96</v>
      </c>
      <c r="G85" s="84"/>
      <c r="H85" s="239">
        <v>178</v>
      </c>
      <c r="I85" s="84"/>
      <c r="J85" s="239">
        <v>1511</v>
      </c>
      <c r="K85" s="84"/>
      <c r="L85" s="239">
        <v>665</v>
      </c>
      <c r="M85" s="84"/>
      <c r="N85" s="239">
        <v>617</v>
      </c>
      <c r="O85" s="84"/>
      <c r="P85" s="239">
        <v>69</v>
      </c>
      <c r="Q85" s="84"/>
      <c r="R85" s="239">
        <v>217</v>
      </c>
      <c r="S85" s="84"/>
      <c r="T85" s="239">
        <v>191</v>
      </c>
      <c r="U85" s="113"/>
      <c r="V85" s="86"/>
      <c r="W85" s="463"/>
      <c r="X85" s="86"/>
      <c r="Y85" s="86"/>
      <c r="Z85" s="86"/>
      <c r="AA85" s="86"/>
      <c r="AB85" s="74"/>
      <c r="AC85" s="86"/>
      <c r="AD85" s="86"/>
      <c r="AE85" s="86"/>
      <c r="AF85" s="86"/>
      <c r="AG85" s="86"/>
      <c r="AH85" s="86"/>
      <c r="AI85" s="86"/>
      <c r="AJ85" s="86"/>
      <c r="AK85" s="86"/>
      <c r="AL85" s="74"/>
      <c r="AM85" s="86"/>
      <c r="AN85" s="86"/>
      <c r="AO85" s="86"/>
      <c r="AP85" s="86"/>
      <c r="AQ85" s="86"/>
      <c r="AR85" s="86"/>
      <c r="AS85" s="86"/>
      <c r="AT85" s="86"/>
      <c r="AU85" s="86"/>
      <c r="AV85" s="74"/>
      <c r="AW85" s="86"/>
      <c r="AX85" s="86"/>
      <c r="AY85" s="86"/>
      <c r="AZ85" s="86"/>
      <c r="BA85" s="86"/>
      <c r="BB85" s="86"/>
      <c r="BC85" s="86"/>
      <c r="BD85" s="86"/>
      <c r="BE85" s="86"/>
      <c r="BF85" s="54"/>
      <c r="BG85" s="54"/>
      <c r="BH85" s="54"/>
      <c r="BI85" s="54"/>
    </row>
    <row r="86" spans="1:61" ht="11.15" customHeight="1">
      <c r="A86" s="90" t="s">
        <v>35</v>
      </c>
      <c r="B86" s="84">
        <v>6661</v>
      </c>
      <c r="C86" s="84"/>
      <c r="D86" s="239">
        <v>11</v>
      </c>
      <c r="E86" s="84"/>
      <c r="F86" s="239">
        <v>188</v>
      </c>
      <c r="G86" s="84"/>
      <c r="H86" s="239">
        <v>188</v>
      </c>
      <c r="I86" s="84"/>
      <c r="J86" s="239">
        <v>2693</v>
      </c>
      <c r="K86" s="84"/>
      <c r="L86" s="239">
        <v>1237</v>
      </c>
      <c r="M86" s="84"/>
      <c r="N86" s="239">
        <v>1321</v>
      </c>
      <c r="O86" s="84"/>
      <c r="P86" s="239">
        <v>121</v>
      </c>
      <c r="Q86" s="84"/>
      <c r="R86" s="239">
        <v>528</v>
      </c>
      <c r="S86" s="84"/>
      <c r="T86" s="239">
        <v>374</v>
      </c>
      <c r="U86" s="113"/>
      <c r="V86" s="78"/>
      <c r="W86" s="463"/>
      <c r="X86" s="78"/>
      <c r="Y86" s="78"/>
      <c r="Z86" s="78"/>
      <c r="AA86" s="78"/>
      <c r="AB86" s="74"/>
      <c r="AC86" s="78"/>
      <c r="AD86" s="78"/>
      <c r="AE86" s="78"/>
      <c r="AF86" s="78"/>
      <c r="AG86" s="78"/>
      <c r="AH86" s="78"/>
      <c r="AI86" s="78"/>
      <c r="AJ86" s="78"/>
      <c r="AK86" s="78"/>
      <c r="AL86" s="74"/>
      <c r="AM86" s="78"/>
      <c r="AN86" s="78"/>
      <c r="AO86" s="78"/>
      <c r="AP86" s="78"/>
      <c r="AQ86" s="78"/>
      <c r="AR86" s="78"/>
      <c r="AS86" s="78"/>
      <c r="AT86" s="78"/>
      <c r="AU86" s="78"/>
      <c r="AV86" s="74"/>
      <c r="AW86" s="78"/>
      <c r="AX86" s="78"/>
      <c r="AY86" s="78"/>
      <c r="AZ86" s="78"/>
      <c r="BA86" s="78"/>
      <c r="BB86" s="78"/>
      <c r="BC86" s="78"/>
      <c r="BD86" s="78"/>
      <c r="BE86" s="78"/>
      <c r="BF86" s="54"/>
      <c r="BG86" s="54"/>
      <c r="BH86" s="54"/>
      <c r="BI86" s="54"/>
    </row>
    <row r="87" spans="1:61" ht="5.4" customHeight="1">
      <c r="A87" s="47"/>
      <c r="B87" s="227"/>
      <c r="C87" s="97"/>
      <c r="D87" s="73"/>
      <c r="E87" s="73"/>
      <c r="F87" s="73"/>
      <c r="G87" s="73"/>
      <c r="H87" s="73"/>
      <c r="I87" s="73"/>
      <c r="J87" s="73"/>
      <c r="K87" s="73"/>
      <c r="L87" s="73"/>
      <c r="M87" s="73"/>
      <c r="N87" s="73"/>
      <c r="O87" s="73"/>
      <c r="P87" s="73"/>
      <c r="Q87" s="73"/>
      <c r="R87" s="73"/>
      <c r="S87" s="73"/>
      <c r="T87" s="73"/>
      <c r="U87" s="113"/>
      <c r="V87" s="87"/>
      <c r="W87" s="463"/>
      <c r="X87" s="87"/>
      <c r="Y87" s="87"/>
      <c r="Z87" s="87"/>
      <c r="AA87" s="87"/>
      <c r="AB87" s="110"/>
      <c r="AC87" s="87"/>
      <c r="AD87" s="86"/>
      <c r="AE87" s="86"/>
      <c r="AF87" s="86"/>
      <c r="AG87" s="86"/>
      <c r="AH87" s="86"/>
      <c r="AI87" s="86"/>
      <c r="AJ87" s="86"/>
      <c r="AK87" s="86"/>
      <c r="AL87" s="110"/>
      <c r="AM87" s="87"/>
      <c r="AN87" s="86"/>
      <c r="AO87" s="86"/>
      <c r="AP87" s="86"/>
      <c r="AQ87" s="86"/>
      <c r="AR87" s="86"/>
      <c r="AS87" s="86"/>
      <c r="AT87" s="86"/>
      <c r="AU87" s="86"/>
      <c r="AV87" s="110"/>
      <c r="AW87" s="87"/>
      <c r="AX87" s="86"/>
      <c r="AY87" s="86"/>
      <c r="AZ87" s="86"/>
      <c r="BA87" s="86"/>
      <c r="BB87" s="86"/>
      <c r="BC87" s="86"/>
      <c r="BD87" s="86"/>
      <c r="BE87" s="86"/>
      <c r="BF87" s="54"/>
      <c r="BG87" s="54"/>
      <c r="BH87" s="54"/>
      <c r="BI87" s="54"/>
    </row>
    <row r="88" spans="1:61" ht="11.15" customHeight="1">
      <c r="A88" s="47" t="s">
        <v>189</v>
      </c>
      <c r="B88" s="227">
        <v>1500</v>
      </c>
      <c r="C88" s="227"/>
      <c r="D88" s="245">
        <v>0</v>
      </c>
      <c r="E88" s="227"/>
      <c r="F88" s="227">
        <v>247</v>
      </c>
      <c r="G88" s="227"/>
      <c r="H88" s="227">
        <v>83</v>
      </c>
      <c r="I88" s="227"/>
      <c r="J88" s="227">
        <v>148</v>
      </c>
      <c r="K88" s="227"/>
      <c r="L88" s="227">
        <v>678</v>
      </c>
      <c r="M88" s="227"/>
      <c r="N88" s="245">
        <v>184</v>
      </c>
      <c r="O88" s="227"/>
      <c r="P88" s="245">
        <v>64</v>
      </c>
      <c r="Q88" s="227"/>
      <c r="R88" s="245">
        <v>94</v>
      </c>
      <c r="S88" s="227"/>
      <c r="T88" s="245">
        <v>2</v>
      </c>
      <c r="U88" s="113"/>
      <c r="V88" s="86"/>
      <c r="W88" s="463"/>
      <c r="X88" s="86"/>
      <c r="Y88" s="86"/>
      <c r="Z88" s="86"/>
      <c r="AA88" s="86"/>
      <c r="AB88" s="74"/>
      <c r="AC88" s="86"/>
      <c r="AD88" s="86"/>
      <c r="AE88" s="86"/>
      <c r="AF88" s="86"/>
      <c r="AG88" s="86"/>
      <c r="AH88" s="86"/>
      <c r="AI88" s="86"/>
      <c r="AJ88" s="86"/>
      <c r="AK88" s="86"/>
      <c r="AL88" s="74"/>
      <c r="AM88" s="86"/>
      <c r="AN88" s="86"/>
      <c r="AO88" s="86"/>
      <c r="AP88" s="86"/>
      <c r="AQ88" s="86"/>
      <c r="AR88" s="86"/>
      <c r="AS88" s="86"/>
      <c r="AT88" s="86"/>
      <c r="AU88" s="86"/>
      <c r="AV88" s="74"/>
      <c r="AW88" s="86"/>
      <c r="AX88" s="86"/>
      <c r="AY88" s="86"/>
      <c r="AZ88" s="86"/>
      <c r="BA88" s="86"/>
      <c r="BB88" s="86"/>
      <c r="BC88" s="86"/>
      <c r="BD88" s="86"/>
      <c r="BE88" s="86"/>
      <c r="BF88" s="54"/>
      <c r="BG88" s="54"/>
      <c r="BH88" s="54"/>
      <c r="BI88" s="54"/>
    </row>
    <row r="89" spans="1:61" ht="6.75" customHeight="1">
      <c r="B89" s="227"/>
      <c r="C89" s="227"/>
      <c r="D89" s="227"/>
      <c r="E89" s="227"/>
      <c r="F89" s="245"/>
      <c r="G89" s="227"/>
      <c r="H89" s="227"/>
      <c r="I89" s="227"/>
      <c r="J89" s="227"/>
      <c r="K89" s="227"/>
      <c r="L89" s="227"/>
      <c r="M89" s="227"/>
      <c r="N89" s="227"/>
      <c r="O89" s="227"/>
      <c r="P89" s="227"/>
      <c r="Q89" s="227"/>
      <c r="R89" s="227"/>
      <c r="S89" s="79"/>
      <c r="T89" s="239"/>
      <c r="U89" s="113"/>
      <c r="V89" s="78"/>
      <c r="W89" s="463"/>
      <c r="X89" s="78"/>
      <c r="Y89" s="78"/>
      <c r="Z89" s="78"/>
      <c r="AA89" s="78"/>
      <c r="AB89" s="74"/>
      <c r="AC89" s="78"/>
      <c r="AD89" s="78"/>
      <c r="AE89" s="78"/>
      <c r="AF89" s="78"/>
      <c r="AG89" s="78"/>
      <c r="AH89" s="78"/>
      <c r="AI89" s="78"/>
      <c r="AJ89" s="78"/>
      <c r="AK89" s="78"/>
      <c r="AL89" s="74"/>
      <c r="AM89" s="78"/>
      <c r="AN89" s="78"/>
      <c r="AO89" s="78"/>
      <c r="AP89" s="78"/>
      <c r="AQ89" s="78"/>
      <c r="AR89" s="78"/>
      <c r="AS89" s="78"/>
      <c r="AT89" s="78"/>
      <c r="AU89" s="78"/>
      <c r="AV89" s="74"/>
      <c r="AW89" s="78"/>
      <c r="AX89" s="78"/>
      <c r="AY89" s="78"/>
      <c r="AZ89" s="78"/>
      <c r="BA89" s="78"/>
      <c r="BB89" s="78"/>
      <c r="BC89" s="78"/>
      <c r="BD89" s="78"/>
      <c r="BE89" s="78"/>
      <c r="BF89" s="54"/>
      <c r="BG89" s="54"/>
      <c r="BH89" s="54"/>
      <c r="BI89" s="54"/>
    </row>
    <row r="90" spans="1:61" ht="11.15" customHeight="1">
      <c r="A90" s="90" t="s">
        <v>36</v>
      </c>
      <c r="B90" s="84">
        <v>632</v>
      </c>
      <c r="C90" s="84"/>
      <c r="D90" s="84">
        <v>22</v>
      </c>
      <c r="E90" s="84"/>
      <c r="F90" s="84">
        <v>123</v>
      </c>
      <c r="G90" s="84"/>
      <c r="H90" s="84">
        <v>27</v>
      </c>
      <c r="I90" s="84"/>
      <c r="J90" s="84">
        <v>44</v>
      </c>
      <c r="K90" s="84"/>
      <c r="L90" s="84">
        <v>314</v>
      </c>
      <c r="M90" s="84"/>
      <c r="N90" s="84">
        <v>63</v>
      </c>
      <c r="O90" s="84"/>
      <c r="P90" s="84">
        <v>6</v>
      </c>
      <c r="Q90" s="84"/>
      <c r="R90" s="84">
        <v>33</v>
      </c>
      <c r="S90" s="84"/>
      <c r="T90" s="239">
        <v>0</v>
      </c>
      <c r="U90" s="139"/>
      <c r="V90" s="87"/>
      <c r="W90" s="463"/>
      <c r="X90" s="87"/>
      <c r="Y90" s="87"/>
      <c r="Z90" s="238"/>
      <c r="AA90" s="87"/>
      <c r="AB90" s="110"/>
      <c r="AC90" s="87"/>
      <c r="AD90" s="86"/>
      <c r="AE90" s="86"/>
      <c r="AF90" s="86"/>
      <c r="AG90" s="86"/>
      <c r="AH90" s="86"/>
      <c r="AI90" s="86"/>
      <c r="AJ90" s="86"/>
      <c r="AK90" s="86"/>
      <c r="AL90" s="110"/>
      <c r="AM90" s="87"/>
      <c r="AN90" s="86"/>
      <c r="AO90" s="86"/>
      <c r="AP90" s="86"/>
      <c r="AQ90" s="86"/>
      <c r="AR90" s="86"/>
      <c r="AS90" s="86"/>
      <c r="AT90" s="86"/>
      <c r="AU90" s="86"/>
      <c r="AV90" s="110"/>
      <c r="AW90" s="87"/>
      <c r="AX90" s="86"/>
      <c r="AY90" s="86"/>
      <c r="AZ90" s="86"/>
      <c r="BA90" s="86"/>
      <c r="BB90" s="86"/>
      <c r="BC90" s="86"/>
      <c r="BD90" s="86"/>
      <c r="BE90" s="86"/>
      <c r="BF90" s="54"/>
      <c r="BG90" s="54"/>
      <c r="BH90" s="54"/>
      <c r="BI90" s="54"/>
    </row>
    <row r="91" spans="1:61" ht="11.15" customHeight="1">
      <c r="A91" s="90" t="s">
        <v>37</v>
      </c>
      <c r="B91" s="239">
        <v>791</v>
      </c>
      <c r="C91" s="84"/>
      <c r="D91" s="239">
        <v>11</v>
      </c>
      <c r="E91" s="84"/>
      <c r="F91" s="239">
        <v>143</v>
      </c>
      <c r="G91" s="84"/>
      <c r="H91" s="239">
        <v>39</v>
      </c>
      <c r="I91" s="84"/>
      <c r="J91" s="239">
        <v>69</v>
      </c>
      <c r="K91" s="84"/>
      <c r="L91" s="239">
        <v>451</v>
      </c>
      <c r="M91" s="84"/>
      <c r="N91" s="239">
        <v>63</v>
      </c>
      <c r="O91" s="84"/>
      <c r="P91" s="239">
        <v>0</v>
      </c>
      <c r="Q91" s="84"/>
      <c r="R91" s="239">
        <v>12</v>
      </c>
      <c r="S91" s="84"/>
      <c r="T91" s="239">
        <v>3</v>
      </c>
      <c r="U91" s="139"/>
      <c r="V91" s="87"/>
      <c r="W91" s="463"/>
      <c r="X91" s="87"/>
      <c r="Y91" s="87"/>
      <c r="Z91" s="238"/>
      <c r="AA91" s="87"/>
      <c r="AB91" s="110"/>
      <c r="AC91" s="87"/>
      <c r="AD91" s="86"/>
      <c r="AE91" s="86"/>
      <c r="AF91" s="86"/>
      <c r="AG91" s="86"/>
      <c r="AH91" s="86"/>
      <c r="AI91" s="86"/>
      <c r="AJ91" s="86"/>
      <c r="AK91" s="86"/>
      <c r="AL91" s="110"/>
      <c r="AM91" s="87"/>
      <c r="AN91" s="86"/>
      <c r="AO91" s="86"/>
      <c r="AP91" s="86"/>
      <c r="AQ91" s="86"/>
      <c r="AR91" s="86"/>
      <c r="AS91" s="86"/>
      <c r="AT91" s="86"/>
      <c r="AU91" s="86"/>
      <c r="AV91" s="110"/>
      <c r="AW91" s="87"/>
      <c r="AX91" s="86"/>
      <c r="AY91" s="86"/>
      <c r="AZ91" s="86"/>
      <c r="BA91" s="86"/>
      <c r="BB91" s="86"/>
      <c r="BC91" s="86"/>
      <c r="BD91" s="86"/>
      <c r="BE91" s="86"/>
      <c r="BF91" s="54"/>
      <c r="BG91" s="54"/>
      <c r="BH91" s="54"/>
      <c r="BI91" s="54"/>
    </row>
    <row r="92" spans="1:61" ht="4.75" customHeight="1">
      <c r="A92" s="473"/>
      <c r="B92" s="81"/>
      <c r="C92" s="97"/>
      <c r="D92" s="236"/>
      <c r="E92" s="236"/>
      <c r="F92" s="97"/>
      <c r="G92" s="97"/>
      <c r="H92" s="236"/>
      <c r="I92" s="97"/>
      <c r="J92" s="97"/>
      <c r="K92" s="97"/>
      <c r="L92" s="243"/>
      <c r="M92" s="97"/>
      <c r="N92" s="81"/>
      <c r="O92" s="97"/>
      <c r="P92" s="97"/>
      <c r="Q92" s="97"/>
      <c r="R92" s="97"/>
      <c r="S92" s="87"/>
      <c r="T92" s="87"/>
      <c r="U92" s="113"/>
      <c r="V92" s="87"/>
      <c r="W92" s="87"/>
      <c r="X92" s="87"/>
      <c r="Y92" s="87"/>
      <c r="Z92" s="87"/>
      <c r="AA92" s="87"/>
      <c r="AB92" s="110"/>
      <c r="AC92" s="87"/>
      <c r="AD92" s="86"/>
      <c r="AE92" s="86"/>
      <c r="AF92" s="86"/>
      <c r="AG92" s="86"/>
      <c r="AH92" s="86"/>
      <c r="AI92" s="86"/>
      <c r="AJ92" s="86"/>
      <c r="AK92" s="86"/>
      <c r="AL92" s="110"/>
      <c r="AM92" s="87"/>
      <c r="AN92" s="86"/>
      <c r="AO92" s="86"/>
      <c r="AP92" s="86"/>
      <c r="AQ92" s="86"/>
      <c r="AR92" s="86"/>
      <c r="AS92" s="86"/>
      <c r="AT92" s="86"/>
      <c r="AU92" s="86"/>
      <c r="AV92" s="110"/>
      <c r="AW92" s="87"/>
      <c r="AX92" s="86"/>
      <c r="AY92" s="86"/>
      <c r="AZ92" s="86"/>
      <c r="BA92" s="86"/>
      <c r="BB92" s="86"/>
      <c r="BC92" s="86"/>
      <c r="BD92" s="86"/>
      <c r="BE92" s="86"/>
      <c r="BF92" s="54"/>
      <c r="BG92" s="54"/>
      <c r="BH92" s="54"/>
      <c r="BI92" s="54"/>
    </row>
    <row r="93" spans="1:61" ht="19.75" customHeight="1">
      <c r="A93" s="1188" t="s">
        <v>428</v>
      </c>
      <c r="B93" s="1186"/>
      <c r="C93" s="1186"/>
      <c r="D93" s="1186"/>
      <c r="E93" s="1186"/>
      <c r="F93" s="1186"/>
      <c r="G93" s="1186"/>
      <c r="H93" s="1186"/>
      <c r="I93" s="1186"/>
      <c r="J93" s="1186"/>
      <c r="K93" s="1186"/>
      <c r="L93" s="1186"/>
      <c r="M93" s="1186"/>
      <c r="N93" s="1186"/>
      <c r="O93" s="1186"/>
      <c r="P93" s="1186"/>
      <c r="Q93" s="1186"/>
      <c r="R93" s="1186"/>
      <c r="S93" s="1186"/>
      <c r="T93" s="1186"/>
      <c r="U93" s="113"/>
      <c r="V93" s="78"/>
      <c r="W93" s="78"/>
      <c r="X93" s="78"/>
      <c r="Y93" s="78"/>
      <c r="Z93" s="237"/>
      <c r="AA93" s="78"/>
      <c r="AB93" s="74"/>
      <c r="AC93" s="78"/>
      <c r="AD93" s="78"/>
      <c r="AE93" s="78"/>
      <c r="AF93" s="78"/>
      <c r="AG93" s="78"/>
      <c r="AH93" s="78"/>
      <c r="AI93" s="78"/>
      <c r="AJ93" s="78"/>
      <c r="AK93" s="78"/>
      <c r="AL93" s="74"/>
      <c r="AM93" s="78"/>
      <c r="AN93" s="78"/>
      <c r="AO93" s="78"/>
      <c r="AP93" s="78"/>
      <c r="AQ93" s="78"/>
      <c r="AR93" s="78"/>
      <c r="AS93" s="78"/>
      <c r="AT93" s="78"/>
      <c r="AU93" s="78"/>
      <c r="AV93" s="74"/>
      <c r="AW93" s="78"/>
      <c r="AX93" s="78"/>
      <c r="AY93" s="78"/>
      <c r="AZ93" s="78"/>
      <c r="BA93" s="78"/>
      <c r="BB93" s="78"/>
      <c r="BC93" s="78"/>
      <c r="BD93" s="78"/>
      <c r="BE93" s="78"/>
      <c r="BF93" s="54"/>
      <c r="BG93" s="54"/>
      <c r="BH93" s="54"/>
      <c r="BI93" s="54"/>
    </row>
    <row r="94" spans="1:61" ht="5.25" hidden="1" customHeight="1">
      <c r="U94" s="246"/>
      <c r="V94" s="246"/>
      <c r="W94" s="246"/>
      <c r="X94" s="246"/>
      <c r="Y94" s="87"/>
      <c r="Z94" s="238"/>
      <c r="AA94" s="87"/>
      <c r="AB94" s="110"/>
      <c r="AC94" s="87"/>
      <c r="AD94" s="86"/>
      <c r="AE94" s="86"/>
      <c r="AF94" s="86"/>
      <c r="AG94" s="86"/>
      <c r="AH94" s="86"/>
      <c r="AI94" s="86"/>
      <c r="AJ94" s="86"/>
      <c r="AK94" s="86"/>
      <c r="AL94" s="110"/>
      <c r="AM94" s="87"/>
      <c r="AN94" s="86"/>
      <c r="AO94" s="86"/>
      <c r="AP94" s="86"/>
      <c r="AQ94" s="86"/>
      <c r="AR94" s="86"/>
      <c r="AS94" s="86"/>
      <c r="AT94" s="86"/>
      <c r="AU94" s="86"/>
      <c r="AV94" s="54"/>
      <c r="AW94" s="247"/>
      <c r="AX94" s="248"/>
      <c r="AY94" s="248"/>
      <c r="AZ94" s="248"/>
      <c r="BA94" s="248"/>
      <c r="BB94" s="248"/>
      <c r="BC94" s="248"/>
      <c r="BD94" s="248"/>
      <c r="BE94" s="248"/>
      <c r="BF94" s="54"/>
      <c r="BG94" s="54"/>
      <c r="BH94" s="54"/>
      <c r="BI94" s="54"/>
    </row>
    <row r="95" spans="1:61" ht="6.55" customHeight="1">
      <c r="A95" s="90"/>
      <c r="B95" s="81"/>
      <c r="C95" s="97"/>
      <c r="D95" s="97"/>
      <c r="E95" s="97"/>
      <c r="F95" s="97"/>
      <c r="G95" s="97"/>
      <c r="H95" s="238"/>
      <c r="I95" s="97"/>
      <c r="J95" s="97"/>
      <c r="K95" s="97"/>
      <c r="L95" s="97"/>
      <c r="M95" s="97"/>
      <c r="N95" s="97"/>
      <c r="O95" s="97"/>
      <c r="P95" s="81"/>
      <c r="Q95" s="81"/>
      <c r="R95" s="97"/>
      <c r="S95" s="87"/>
      <c r="T95" s="249"/>
      <c r="U95" s="113"/>
      <c r="V95" s="87"/>
      <c r="W95" s="87"/>
      <c r="X95" s="87"/>
      <c r="Y95" s="87"/>
      <c r="Z95" s="238"/>
      <c r="AA95" s="87"/>
      <c r="AB95" s="110"/>
      <c r="AC95" s="87"/>
      <c r="AD95" s="86"/>
      <c r="AE95" s="86"/>
      <c r="AF95" s="86"/>
      <c r="AG95" s="86"/>
      <c r="AH95" s="86"/>
      <c r="AI95" s="86"/>
      <c r="AJ95" s="86"/>
      <c r="AK95" s="86"/>
      <c r="AL95" s="110"/>
      <c r="AM95" s="87"/>
      <c r="AN95" s="86"/>
      <c r="AO95" s="86"/>
      <c r="AP95" s="86"/>
      <c r="AQ95" s="86"/>
      <c r="AR95" s="86"/>
      <c r="AS95" s="86"/>
      <c r="AT95" s="86"/>
      <c r="AU95" s="86"/>
      <c r="AV95" s="54"/>
      <c r="AW95" s="54"/>
      <c r="AX95" s="54"/>
      <c r="AY95" s="54"/>
      <c r="AZ95" s="54"/>
      <c r="BA95" s="54"/>
      <c r="BB95" s="54"/>
      <c r="BC95" s="54"/>
      <c r="BD95" s="54"/>
      <c r="BE95" s="54"/>
      <c r="BF95" s="54"/>
      <c r="BG95" s="54"/>
      <c r="BH95" s="54"/>
      <c r="BI95" s="54"/>
    </row>
    <row r="96" spans="1:61">
      <c r="A96" s="95" t="s">
        <v>536</v>
      </c>
      <c r="B96" s="81"/>
      <c r="C96" s="97"/>
      <c r="D96" s="97"/>
      <c r="E96" s="97"/>
      <c r="F96" s="97"/>
      <c r="G96" s="97"/>
      <c r="H96" s="236"/>
      <c r="I96" s="97"/>
      <c r="J96" s="97"/>
      <c r="K96" s="97"/>
      <c r="L96" s="97"/>
      <c r="M96" s="97"/>
      <c r="N96" s="97"/>
      <c r="O96" s="97"/>
      <c r="P96" s="97"/>
      <c r="Q96" s="97"/>
      <c r="R96" s="97"/>
      <c r="S96" s="87"/>
      <c r="T96" s="249"/>
      <c r="U96" s="113"/>
      <c r="V96" s="87"/>
      <c r="W96" s="87"/>
      <c r="X96" s="87"/>
      <c r="Y96" s="87"/>
      <c r="Z96" s="238"/>
      <c r="AA96" s="87"/>
      <c r="AB96" s="110"/>
      <c r="AC96" s="87"/>
      <c r="AD96" s="86"/>
      <c r="AE96" s="86"/>
      <c r="AF96" s="86"/>
      <c r="AG96" s="86"/>
      <c r="AH96" s="86"/>
      <c r="AI96" s="86"/>
      <c r="AJ96" s="86"/>
      <c r="AK96" s="86"/>
      <c r="AL96" s="110"/>
      <c r="AM96" s="87"/>
      <c r="AN96" s="86"/>
      <c r="AO96" s="86"/>
      <c r="AP96" s="86"/>
      <c r="AQ96" s="86"/>
      <c r="AR96" s="86"/>
      <c r="AS96" s="86"/>
      <c r="AT96" s="86"/>
      <c r="AU96" s="86"/>
      <c r="AV96" s="54"/>
      <c r="AW96" s="54"/>
      <c r="AX96" s="54"/>
      <c r="AY96" s="54"/>
      <c r="AZ96" s="54"/>
      <c r="BA96" s="54"/>
      <c r="BB96" s="54"/>
      <c r="BC96" s="54"/>
      <c r="BD96" s="54"/>
      <c r="BE96" s="54"/>
      <c r="BF96" s="54"/>
      <c r="BG96" s="54"/>
      <c r="BH96" s="54"/>
      <c r="BI96" s="54"/>
    </row>
    <row r="97" spans="1:27">
      <c r="A97" s="1250"/>
      <c r="B97" s="1250"/>
      <c r="C97" s="1250"/>
      <c r="D97" s="1250"/>
      <c r="E97" s="1250"/>
      <c r="F97" s="1250"/>
      <c r="G97" s="1250"/>
      <c r="H97" s="1250"/>
      <c r="I97" s="1250"/>
      <c r="J97" s="1250"/>
      <c r="K97" s="1250"/>
      <c r="L97" s="1250"/>
      <c r="M97" s="1250"/>
      <c r="N97" s="1250"/>
      <c r="O97" s="1250"/>
      <c r="P97" s="1250"/>
      <c r="Q97" s="1250"/>
      <c r="R97" s="1250"/>
      <c r="S97" s="112"/>
      <c r="T97" s="112"/>
    </row>
    <row r="98" spans="1:27" ht="48.75" customHeight="1">
      <c r="A98" s="1209"/>
      <c r="B98" s="1216"/>
      <c r="C98" s="1216"/>
      <c r="D98" s="1216"/>
      <c r="E98" s="1216"/>
      <c r="F98" s="1216"/>
      <c r="G98" s="1216"/>
      <c r="H98" s="1216"/>
      <c r="I98" s="1216"/>
      <c r="J98" s="1216"/>
      <c r="K98" s="1216"/>
      <c r="L98" s="1216"/>
      <c r="M98" s="1216"/>
      <c r="N98" s="1216"/>
      <c r="O98" s="1216"/>
      <c r="P98" s="1216"/>
      <c r="Q98" s="1216"/>
      <c r="R98" s="1216"/>
      <c r="S98" s="1216"/>
      <c r="T98" s="1216"/>
    </row>
    <row r="99" spans="1:27">
      <c r="A99" s="1245"/>
      <c r="B99" s="1254"/>
      <c r="C99" s="1254"/>
      <c r="D99" s="1254"/>
      <c r="E99" s="1254"/>
      <c r="F99" s="1254"/>
      <c r="G99" s="1254"/>
      <c r="H99" s="1254"/>
      <c r="I99" s="1254"/>
      <c r="J99" s="1254"/>
      <c r="K99" s="1254"/>
      <c r="L99" s="1254"/>
      <c r="M99" s="1254"/>
      <c r="N99" s="1254"/>
      <c r="O99" s="1254"/>
      <c r="P99" s="1254"/>
      <c r="Q99" s="1254"/>
      <c r="R99" s="1254"/>
      <c r="S99" s="1254"/>
      <c r="T99" s="1254"/>
      <c r="U99" s="97"/>
      <c r="V99" s="97"/>
      <c r="W99" s="97"/>
      <c r="X99" s="97"/>
      <c r="Y99" s="97"/>
      <c r="Z99" s="97"/>
      <c r="AA99" s="97"/>
    </row>
    <row r="100" spans="1:27">
      <c r="A100" s="1254"/>
      <c r="B100" s="1254"/>
      <c r="C100" s="1254"/>
      <c r="D100" s="1254"/>
      <c r="E100" s="1254"/>
      <c r="F100" s="1254"/>
      <c r="G100" s="1254"/>
      <c r="H100" s="1254"/>
      <c r="I100" s="1254"/>
      <c r="J100" s="1254"/>
      <c r="K100" s="1254"/>
      <c r="L100" s="1254"/>
      <c r="M100" s="1254"/>
      <c r="N100" s="1254"/>
      <c r="O100" s="1254"/>
      <c r="P100" s="1254"/>
      <c r="Q100" s="1254"/>
      <c r="R100" s="1254"/>
      <c r="S100" s="1254"/>
      <c r="T100" s="1254"/>
      <c r="U100" s="97"/>
      <c r="V100" s="97"/>
      <c r="W100" s="97"/>
      <c r="X100" s="97"/>
      <c r="Y100" s="97"/>
      <c r="Z100" s="97"/>
      <c r="AA100" s="97"/>
    </row>
    <row r="101" spans="1:27">
      <c r="A101" s="45"/>
      <c r="B101" s="48"/>
      <c r="C101" s="48"/>
      <c r="D101" s="48"/>
      <c r="E101" s="48"/>
      <c r="F101" s="48"/>
      <c r="G101" s="48"/>
      <c r="H101" s="48"/>
      <c r="I101" s="48"/>
      <c r="J101" s="48"/>
      <c r="K101" s="48"/>
      <c r="L101" s="48"/>
      <c r="M101" s="48"/>
      <c r="N101" s="48"/>
      <c r="O101" s="48"/>
      <c r="P101" s="48"/>
      <c r="Q101" s="48"/>
      <c r="R101" s="48"/>
      <c r="S101" s="48"/>
      <c r="T101" s="97"/>
      <c r="U101" s="97"/>
      <c r="V101" s="97"/>
      <c r="W101" s="97"/>
      <c r="X101" s="97"/>
      <c r="Y101" s="97"/>
      <c r="Z101" s="97"/>
      <c r="AA101" s="97"/>
    </row>
    <row r="102" spans="1:27">
      <c r="A102" s="45"/>
      <c r="B102" s="48"/>
      <c r="C102" s="48"/>
      <c r="D102" s="48"/>
      <c r="E102" s="48"/>
      <c r="F102" s="48"/>
      <c r="G102" s="48"/>
      <c r="H102" s="48"/>
      <c r="I102" s="48"/>
      <c r="J102" s="48"/>
      <c r="K102" s="48"/>
      <c r="L102" s="48"/>
      <c r="M102" s="48"/>
      <c r="N102" s="48"/>
      <c r="O102" s="48"/>
      <c r="P102" s="48"/>
      <c r="Q102" s="48"/>
      <c r="R102" s="48"/>
      <c r="S102" s="48"/>
      <c r="T102" s="97"/>
      <c r="U102" s="97"/>
      <c r="V102" s="97"/>
      <c r="W102" s="97"/>
      <c r="X102" s="97"/>
      <c r="Y102" s="97"/>
      <c r="Z102" s="97"/>
      <c r="AA102" s="97"/>
    </row>
    <row r="103" spans="1:27">
      <c r="A103" s="45"/>
      <c r="B103" s="48"/>
      <c r="C103" s="48"/>
      <c r="D103" s="48"/>
      <c r="E103" s="48"/>
      <c r="F103" s="48"/>
      <c r="G103" s="48"/>
      <c r="H103" s="48"/>
      <c r="I103" s="48"/>
      <c r="J103" s="48"/>
      <c r="K103" s="48"/>
      <c r="L103" s="48"/>
      <c r="M103" s="48"/>
      <c r="N103" s="48"/>
      <c r="O103" s="48"/>
      <c r="P103" s="48"/>
      <c r="Q103" s="48"/>
      <c r="R103" s="48"/>
      <c r="S103" s="48"/>
      <c r="T103" s="97"/>
      <c r="U103" s="97"/>
      <c r="V103" s="97"/>
      <c r="W103" s="97"/>
      <c r="X103" s="97"/>
      <c r="Y103" s="97"/>
      <c r="Z103" s="97"/>
      <c r="AA103" s="97"/>
    </row>
    <row r="104" spans="1:27">
      <c r="A104" s="45"/>
      <c r="B104" s="48"/>
      <c r="C104" s="48"/>
      <c r="D104" s="48"/>
      <c r="E104" s="48"/>
      <c r="F104" s="48"/>
      <c r="G104" s="48"/>
      <c r="H104" s="48"/>
      <c r="I104" s="48"/>
      <c r="J104" s="48"/>
      <c r="K104" s="48"/>
      <c r="L104" s="48"/>
      <c r="M104" s="48"/>
      <c r="N104" s="48"/>
      <c r="O104" s="48"/>
      <c r="P104" s="48"/>
      <c r="Q104" s="48"/>
      <c r="R104" s="48"/>
      <c r="S104" s="48"/>
      <c r="T104" s="97"/>
      <c r="U104" s="97"/>
      <c r="V104" s="97"/>
      <c r="W104" s="97"/>
      <c r="X104" s="97"/>
      <c r="Y104" s="97"/>
      <c r="Z104" s="97"/>
      <c r="AA104" s="97"/>
    </row>
    <row r="105" spans="1:27">
      <c r="A105" s="45"/>
      <c r="B105" s="48"/>
      <c r="C105" s="48"/>
      <c r="D105" s="48"/>
      <c r="E105" s="48"/>
      <c r="F105" s="48"/>
      <c r="G105" s="48"/>
      <c r="H105" s="48"/>
      <c r="I105" s="48"/>
      <c r="J105" s="48"/>
      <c r="K105" s="48"/>
      <c r="L105" s="48"/>
      <c r="M105" s="48"/>
      <c r="N105" s="48"/>
      <c r="O105" s="48"/>
      <c r="P105" s="48"/>
      <c r="Q105" s="48"/>
      <c r="R105" s="48"/>
      <c r="S105" s="48"/>
      <c r="T105" s="97"/>
      <c r="U105" s="97"/>
      <c r="V105" s="97"/>
      <c r="W105" s="97"/>
      <c r="X105" s="97"/>
      <c r="Y105" s="97"/>
      <c r="Z105" s="97"/>
      <c r="AA105" s="97"/>
    </row>
    <row r="106" spans="1:27">
      <c r="A106" s="45"/>
      <c r="B106" s="48"/>
      <c r="C106" s="48"/>
      <c r="D106" s="48"/>
      <c r="E106" s="48"/>
      <c r="F106" s="48"/>
      <c r="G106" s="48"/>
      <c r="H106" s="48"/>
      <c r="I106" s="48"/>
      <c r="J106" s="48"/>
      <c r="K106" s="48"/>
      <c r="L106" s="48"/>
      <c r="M106" s="48"/>
      <c r="N106" s="48"/>
      <c r="O106" s="48"/>
      <c r="P106" s="48"/>
      <c r="Q106" s="48"/>
      <c r="R106" s="48"/>
      <c r="S106" s="48"/>
      <c r="T106" s="97"/>
      <c r="U106" s="97"/>
      <c r="V106" s="97"/>
      <c r="W106" s="97"/>
      <c r="X106" s="97"/>
      <c r="Y106" s="97"/>
      <c r="Z106" s="97"/>
      <c r="AA106" s="97"/>
    </row>
    <row r="107" spans="1:27">
      <c r="A107" s="45"/>
      <c r="B107" s="48"/>
      <c r="C107" s="48"/>
      <c r="D107" s="48"/>
      <c r="E107" s="48"/>
      <c r="F107" s="48"/>
      <c r="G107" s="48"/>
      <c r="H107" s="48"/>
      <c r="I107" s="48"/>
      <c r="J107" s="48"/>
      <c r="K107" s="48"/>
      <c r="L107" s="48"/>
      <c r="M107" s="48"/>
      <c r="N107" s="48"/>
      <c r="O107" s="48"/>
      <c r="P107" s="48"/>
      <c r="Q107" s="48"/>
      <c r="R107" s="48"/>
      <c r="S107" s="48"/>
      <c r="T107" s="84"/>
      <c r="U107" s="84"/>
      <c r="V107" s="84"/>
      <c r="W107" s="84"/>
      <c r="X107" s="84"/>
      <c r="Y107" s="84"/>
      <c r="Z107" s="84"/>
      <c r="AA107" s="84"/>
    </row>
    <row r="108" spans="1:27">
      <c r="A108" s="45"/>
      <c r="B108" s="48"/>
      <c r="C108" s="48"/>
      <c r="D108" s="48"/>
      <c r="E108" s="48"/>
      <c r="F108" s="48"/>
      <c r="G108" s="48"/>
      <c r="H108" s="48"/>
      <c r="I108" s="48"/>
      <c r="J108" s="48"/>
      <c r="K108" s="48"/>
      <c r="L108" s="48"/>
      <c r="M108" s="48"/>
      <c r="N108" s="48"/>
      <c r="O108" s="48"/>
      <c r="P108" s="48"/>
      <c r="Q108" s="48"/>
      <c r="R108" s="48"/>
      <c r="S108" s="48"/>
      <c r="T108" s="227"/>
      <c r="U108" s="227"/>
      <c r="V108" s="227"/>
      <c r="W108" s="227"/>
      <c r="X108" s="227"/>
      <c r="Y108" s="227"/>
      <c r="Z108" s="227"/>
      <c r="AA108" s="227"/>
    </row>
    <row r="109" spans="1:27">
      <c r="A109" s="45"/>
      <c r="B109" s="48"/>
      <c r="C109" s="48"/>
      <c r="D109" s="48"/>
      <c r="E109" s="48"/>
      <c r="F109" s="48"/>
      <c r="G109" s="48"/>
      <c r="H109" s="48"/>
      <c r="I109" s="48"/>
      <c r="J109" s="48"/>
      <c r="K109" s="48"/>
      <c r="L109" s="48"/>
      <c r="M109" s="48"/>
      <c r="N109" s="48"/>
      <c r="O109" s="48"/>
      <c r="P109" s="48"/>
      <c r="Q109" s="48"/>
      <c r="R109" s="48"/>
      <c r="S109" s="48"/>
      <c r="T109" s="97"/>
      <c r="U109" s="97"/>
      <c r="V109" s="97"/>
      <c r="W109" s="97"/>
      <c r="X109" s="97"/>
      <c r="Y109" s="97"/>
      <c r="Z109" s="97"/>
      <c r="AA109" s="97"/>
    </row>
    <row r="110" spans="1:27">
      <c r="A110" s="45"/>
      <c r="B110" s="48"/>
      <c r="C110" s="48"/>
      <c r="D110" s="48"/>
      <c r="E110" s="48"/>
      <c r="F110" s="48"/>
      <c r="G110" s="48"/>
      <c r="H110" s="48"/>
      <c r="I110" s="48"/>
      <c r="J110" s="48"/>
      <c r="K110" s="48"/>
      <c r="L110" s="48"/>
      <c r="M110" s="48"/>
      <c r="N110" s="48"/>
      <c r="O110" s="48"/>
      <c r="P110" s="48"/>
      <c r="Q110" s="48"/>
      <c r="R110" s="48"/>
      <c r="S110" s="48"/>
      <c r="T110" s="97"/>
      <c r="U110" s="97"/>
      <c r="V110" s="97"/>
      <c r="W110" s="97"/>
      <c r="X110" s="97"/>
      <c r="Y110" s="97"/>
      <c r="Z110" s="97"/>
      <c r="AA110" s="97"/>
    </row>
    <row r="111" spans="1:27">
      <c r="A111" s="45"/>
      <c r="B111" s="48"/>
      <c r="C111" s="48"/>
      <c r="D111" s="48"/>
      <c r="E111" s="48"/>
      <c r="F111" s="48"/>
      <c r="G111" s="48"/>
      <c r="H111" s="48"/>
      <c r="I111" s="48"/>
      <c r="J111" s="48"/>
      <c r="K111" s="48"/>
      <c r="L111" s="48"/>
      <c r="M111" s="48"/>
      <c r="N111" s="48"/>
      <c r="O111" s="48"/>
      <c r="P111" s="48"/>
      <c r="Q111" s="48"/>
      <c r="R111" s="48"/>
      <c r="S111" s="48"/>
      <c r="T111" s="97"/>
      <c r="U111" s="97"/>
      <c r="V111" s="97"/>
      <c r="W111" s="97"/>
      <c r="X111" s="97"/>
      <c r="Y111" s="97"/>
      <c r="Z111" s="97"/>
      <c r="AA111" s="97"/>
    </row>
    <row r="112" spans="1:27">
      <c r="A112" s="45"/>
      <c r="B112" s="48"/>
      <c r="C112" s="48"/>
      <c r="D112" s="48"/>
      <c r="E112" s="48"/>
      <c r="F112" s="48"/>
      <c r="G112" s="48"/>
      <c r="H112" s="48"/>
      <c r="I112" s="48"/>
      <c r="J112" s="48"/>
      <c r="K112" s="48"/>
      <c r="L112" s="48"/>
      <c r="M112" s="48"/>
      <c r="N112" s="48"/>
      <c r="O112" s="48"/>
      <c r="P112" s="48"/>
      <c r="Q112" s="48"/>
      <c r="R112" s="48"/>
      <c r="S112" s="48"/>
      <c r="T112" s="84"/>
      <c r="U112" s="84"/>
      <c r="V112" s="84"/>
      <c r="W112" s="84"/>
      <c r="X112" s="84"/>
      <c r="Y112" s="84"/>
      <c r="Z112" s="84"/>
      <c r="AA112" s="84"/>
    </row>
    <row r="113" spans="1:27">
      <c r="A113" s="45"/>
      <c r="B113" s="48"/>
      <c r="C113" s="48"/>
      <c r="D113" s="48"/>
      <c r="E113" s="48"/>
      <c r="F113" s="48"/>
      <c r="G113" s="48"/>
      <c r="H113" s="48"/>
      <c r="I113" s="48"/>
      <c r="J113" s="48"/>
      <c r="K113" s="48"/>
      <c r="L113" s="48"/>
      <c r="M113" s="48"/>
      <c r="N113" s="48"/>
      <c r="O113" s="48"/>
      <c r="P113" s="48"/>
      <c r="Q113" s="48"/>
      <c r="R113" s="48"/>
      <c r="S113" s="48"/>
      <c r="T113" s="227"/>
      <c r="U113" s="227"/>
      <c r="V113" s="227"/>
      <c r="W113" s="227"/>
      <c r="X113" s="227"/>
      <c r="Y113" s="227"/>
      <c r="Z113" s="227"/>
      <c r="AA113" s="227"/>
    </row>
    <row r="114" spans="1:27">
      <c r="A114" s="45"/>
      <c r="B114" s="48"/>
      <c r="C114" s="48"/>
      <c r="D114" s="48"/>
      <c r="E114" s="48"/>
      <c r="F114" s="48"/>
      <c r="G114" s="48"/>
      <c r="H114" s="48"/>
      <c r="I114" s="48"/>
      <c r="J114" s="48"/>
      <c r="K114" s="48"/>
      <c r="L114" s="48"/>
      <c r="M114" s="48"/>
      <c r="N114" s="48"/>
      <c r="O114" s="48"/>
      <c r="P114" s="48"/>
      <c r="Q114" s="48"/>
      <c r="R114" s="48"/>
      <c r="S114" s="48"/>
      <c r="T114" s="97"/>
      <c r="U114" s="97"/>
      <c r="V114" s="97"/>
      <c r="W114" s="97"/>
      <c r="X114" s="97"/>
      <c r="Y114" s="97"/>
      <c r="Z114" s="97"/>
      <c r="AA114" s="97"/>
    </row>
    <row r="115" spans="1:27">
      <c r="A115" s="45"/>
      <c r="B115" s="48"/>
      <c r="C115" s="48"/>
      <c r="D115" s="48"/>
      <c r="E115" s="48"/>
      <c r="F115" s="48"/>
      <c r="G115" s="48"/>
      <c r="H115" s="48"/>
      <c r="I115" s="48"/>
      <c r="J115" s="48"/>
      <c r="K115" s="48"/>
      <c r="L115" s="48"/>
      <c r="M115" s="48"/>
      <c r="N115" s="48"/>
      <c r="O115" s="48"/>
      <c r="P115" s="48"/>
      <c r="Q115" s="48"/>
      <c r="R115" s="48"/>
      <c r="S115" s="48"/>
      <c r="T115" s="84"/>
      <c r="U115" s="84"/>
      <c r="V115" s="84"/>
      <c r="W115" s="84"/>
      <c r="X115" s="84"/>
      <c r="Y115" s="84"/>
      <c r="Z115" s="84"/>
      <c r="AA115" s="84"/>
    </row>
    <row r="116" spans="1:27">
      <c r="A116" s="45"/>
      <c r="B116" s="48"/>
      <c r="C116" s="48"/>
      <c r="D116" s="48"/>
      <c r="E116" s="48"/>
      <c r="F116" s="48"/>
      <c r="G116" s="48"/>
      <c r="H116" s="48"/>
      <c r="I116" s="48"/>
      <c r="J116" s="48"/>
      <c r="K116" s="48"/>
      <c r="L116" s="48"/>
      <c r="M116" s="48"/>
      <c r="N116" s="48"/>
      <c r="O116" s="48"/>
      <c r="P116" s="48"/>
      <c r="Q116" s="48"/>
      <c r="R116" s="48"/>
      <c r="S116" s="48"/>
      <c r="T116" s="227"/>
      <c r="U116" s="227"/>
      <c r="V116" s="227"/>
      <c r="W116" s="227"/>
      <c r="X116" s="227"/>
      <c r="Y116" s="227"/>
      <c r="Z116" s="227"/>
      <c r="AA116" s="227"/>
    </row>
    <row r="117" spans="1:27">
      <c r="A117" s="45"/>
      <c r="B117" s="48"/>
      <c r="C117" s="48"/>
      <c r="D117" s="48"/>
      <c r="E117" s="48"/>
      <c r="F117" s="48"/>
      <c r="G117" s="48"/>
      <c r="H117" s="48"/>
      <c r="I117" s="48"/>
      <c r="J117" s="48"/>
      <c r="K117" s="48"/>
      <c r="L117" s="48"/>
      <c r="M117" s="48"/>
      <c r="N117" s="48"/>
      <c r="O117" s="48"/>
      <c r="P117" s="48"/>
      <c r="Q117" s="48"/>
      <c r="R117" s="48"/>
      <c r="S117" s="48"/>
      <c r="T117" s="97"/>
      <c r="U117" s="97"/>
      <c r="V117" s="97"/>
      <c r="W117" s="97"/>
      <c r="X117" s="97"/>
      <c r="Y117" s="97"/>
      <c r="Z117" s="97"/>
      <c r="AA117" s="97"/>
    </row>
    <row r="118" spans="1:27">
      <c r="A118" s="45"/>
      <c r="B118" s="48"/>
      <c r="C118" s="48"/>
      <c r="D118" s="48"/>
      <c r="E118" s="48"/>
      <c r="F118" s="48"/>
      <c r="G118" s="48"/>
      <c r="H118" s="48"/>
      <c r="I118" s="48"/>
      <c r="J118" s="48"/>
      <c r="K118" s="48"/>
      <c r="L118" s="48"/>
      <c r="M118" s="48"/>
      <c r="N118" s="48"/>
      <c r="O118" s="48"/>
      <c r="P118" s="48"/>
      <c r="Q118" s="48"/>
      <c r="R118" s="48"/>
      <c r="S118" s="48"/>
      <c r="T118" s="84"/>
      <c r="U118" s="84"/>
      <c r="V118" s="84"/>
      <c r="W118" s="84"/>
      <c r="X118" s="84"/>
      <c r="Y118" s="84"/>
      <c r="Z118" s="84"/>
      <c r="AA118" s="84"/>
    </row>
    <row r="119" spans="1:27">
      <c r="A119" s="45"/>
      <c r="B119" s="48"/>
      <c r="C119" s="48"/>
      <c r="D119" s="48"/>
      <c r="E119" s="48"/>
      <c r="F119" s="48"/>
      <c r="G119" s="48"/>
      <c r="H119" s="48"/>
      <c r="I119" s="48"/>
      <c r="J119" s="48"/>
      <c r="K119" s="48"/>
      <c r="L119" s="48"/>
      <c r="M119" s="48"/>
      <c r="N119" s="48"/>
      <c r="O119" s="48"/>
      <c r="P119" s="48"/>
      <c r="Q119" s="48"/>
      <c r="R119" s="48"/>
      <c r="S119" s="48"/>
      <c r="T119" s="227"/>
      <c r="U119" s="227"/>
      <c r="V119" s="227"/>
      <c r="W119" s="227"/>
      <c r="X119" s="227"/>
      <c r="Y119" s="227"/>
      <c r="Z119" s="227"/>
      <c r="AA119" s="227"/>
    </row>
    <row r="120" spans="1:27">
      <c r="A120" s="45"/>
      <c r="B120" s="48"/>
      <c r="C120" s="48"/>
      <c r="D120" s="48"/>
      <c r="E120" s="48"/>
      <c r="F120" s="48"/>
      <c r="G120" s="48"/>
      <c r="H120" s="48"/>
      <c r="I120" s="48"/>
      <c r="J120" s="48"/>
      <c r="K120" s="48"/>
      <c r="L120" s="48"/>
      <c r="M120" s="48"/>
      <c r="N120" s="48"/>
      <c r="O120" s="48"/>
      <c r="P120" s="48"/>
      <c r="Q120" s="48"/>
      <c r="R120" s="48"/>
      <c r="S120" s="48"/>
      <c r="T120" s="97"/>
      <c r="U120" s="97"/>
      <c r="V120" s="97"/>
      <c r="W120" s="97"/>
      <c r="X120" s="97"/>
      <c r="Y120" s="97"/>
      <c r="Z120" s="97"/>
      <c r="AA120" s="97"/>
    </row>
    <row r="121" spans="1:27">
      <c r="A121" s="45"/>
      <c r="B121" s="48"/>
      <c r="C121" s="48"/>
      <c r="D121" s="48"/>
      <c r="E121" s="48"/>
      <c r="F121" s="48"/>
      <c r="G121" s="48"/>
      <c r="H121" s="48"/>
      <c r="I121" s="48"/>
      <c r="J121" s="48"/>
      <c r="K121" s="48"/>
      <c r="L121" s="48"/>
      <c r="M121" s="48"/>
      <c r="N121" s="48"/>
      <c r="O121" s="48"/>
      <c r="P121" s="48"/>
      <c r="Q121" s="48"/>
      <c r="R121" s="48"/>
      <c r="S121" s="48"/>
      <c r="T121" s="97"/>
      <c r="U121" s="97"/>
      <c r="V121" s="97"/>
      <c r="W121" s="97"/>
      <c r="X121" s="97"/>
      <c r="Y121" s="97"/>
      <c r="Z121" s="97"/>
      <c r="AA121" s="97"/>
    </row>
    <row r="122" spans="1:27">
      <c r="A122" s="45"/>
      <c r="B122" s="48"/>
      <c r="C122" s="48"/>
      <c r="D122" s="48"/>
      <c r="E122" s="48"/>
      <c r="F122" s="48"/>
      <c r="G122" s="48"/>
      <c r="H122" s="48"/>
      <c r="I122" s="48"/>
      <c r="J122" s="48"/>
      <c r="K122" s="48"/>
      <c r="L122" s="48"/>
      <c r="M122" s="48"/>
      <c r="N122" s="48"/>
      <c r="O122" s="48"/>
      <c r="P122" s="48"/>
      <c r="Q122" s="48"/>
      <c r="R122" s="48"/>
      <c r="S122" s="48"/>
      <c r="T122" s="84"/>
      <c r="U122" s="84"/>
      <c r="V122" s="84"/>
      <c r="W122" s="84"/>
      <c r="X122" s="84"/>
      <c r="Y122" s="84"/>
      <c r="Z122" s="84"/>
      <c r="AA122" s="84"/>
    </row>
    <row r="123" spans="1:27">
      <c r="A123" s="45"/>
      <c r="B123" s="48"/>
      <c r="C123" s="48"/>
      <c r="D123" s="48"/>
      <c r="E123" s="48"/>
      <c r="F123" s="48"/>
      <c r="G123" s="48"/>
      <c r="H123" s="48"/>
      <c r="I123" s="48"/>
      <c r="J123" s="48"/>
      <c r="K123" s="48"/>
      <c r="L123" s="48"/>
      <c r="M123" s="48"/>
      <c r="N123" s="48"/>
      <c r="O123" s="48"/>
      <c r="P123" s="48"/>
      <c r="Q123" s="48"/>
      <c r="R123" s="48"/>
      <c r="S123" s="48"/>
      <c r="T123" s="227"/>
      <c r="U123" s="227"/>
      <c r="V123" s="227"/>
      <c r="W123" s="227"/>
      <c r="X123" s="227"/>
      <c r="Y123" s="227"/>
      <c r="Z123" s="227"/>
      <c r="AA123" s="227"/>
    </row>
    <row r="124" spans="1:27">
      <c r="A124" s="45"/>
      <c r="B124" s="48"/>
      <c r="C124" s="48"/>
      <c r="D124" s="48"/>
      <c r="E124" s="48"/>
      <c r="F124" s="48"/>
      <c r="G124" s="48"/>
      <c r="H124" s="48"/>
      <c r="I124" s="48"/>
      <c r="J124" s="48"/>
      <c r="K124" s="48"/>
      <c r="L124" s="48"/>
      <c r="M124" s="48"/>
      <c r="N124" s="48"/>
      <c r="O124" s="48"/>
      <c r="P124" s="48"/>
      <c r="Q124" s="48"/>
      <c r="R124" s="48"/>
      <c r="S124" s="48"/>
      <c r="T124" s="97"/>
      <c r="U124" s="97"/>
      <c r="V124" s="97"/>
      <c r="W124" s="97"/>
      <c r="X124" s="97"/>
      <c r="Y124" s="97"/>
      <c r="Z124" s="97"/>
      <c r="AA124" s="97"/>
    </row>
    <row r="125" spans="1:27">
      <c r="A125" s="45"/>
      <c r="B125" s="48"/>
      <c r="C125" s="48"/>
      <c r="D125" s="48"/>
      <c r="E125" s="48"/>
      <c r="F125" s="48"/>
      <c r="G125" s="48"/>
      <c r="H125" s="48"/>
      <c r="I125" s="48"/>
      <c r="J125" s="48"/>
      <c r="K125" s="48"/>
      <c r="L125" s="48"/>
      <c r="M125" s="48"/>
      <c r="N125" s="48"/>
      <c r="O125" s="48"/>
      <c r="P125" s="48"/>
      <c r="Q125" s="48"/>
      <c r="R125" s="48"/>
      <c r="S125" s="48"/>
      <c r="T125" s="84"/>
      <c r="U125" s="84"/>
      <c r="V125" s="84"/>
      <c r="W125" s="84"/>
      <c r="X125" s="84"/>
      <c r="Y125" s="84"/>
      <c r="Z125" s="84"/>
      <c r="AA125" s="84"/>
    </row>
    <row r="126" spans="1:27">
      <c r="A126" s="45"/>
      <c r="B126" s="48"/>
      <c r="C126" s="48"/>
      <c r="D126" s="48"/>
      <c r="E126" s="48"/>
      <c r="F126" s="48"/>
      <c r="G126" s="48"/>
      <c r="H126" s="48"/>
      <c r="I126" s="48"/>
      <c r="J126" s="48"/>
      <c r="K126" s="48"/>
      <c r="L126" s="48"/>
      <c r="M126" s="48"/>
      <c r="N126" s="48"/>
      <c r="O126" s="48"/>
      <c r="P126" s="48"/>
      <c r="Q126" s="48"/>
      <c r="R126" s="48"/>
      <c r="S126" s="48"/>
      <c r="T126" s="227"/>
      <c r="U126" s="227"/>
      <c r="V126" s="227"/>
      <c r="W126" s="227"/>
      <c r="X126" s="227"/>
      <c r="Y126" s="227"/>
      <c r="Z126" s="227"/>
      <c r="AA126" s="227"/>
    </row>
    <row r="127" spans="1:27">
      <c r="A127" s="45"/>
      <c r="B127" s="48"/>
      <c r="C127" s="48"/>
      <c r="D127" s="48"/>
      <c r="E127" s="48"/>
      <c r="F127" s="48"/>
      <c r="G127" s="48"/>
      <c r="H127" s="48"/>
      <c r="I127" s="48"/>
      <c r="J127" s="48"/>
      <c r="K127" s="48"/>
      <c r="L127" s="48"/>
      <c r="M127" s="48"/>
      <c r="N127" s="48"/>
      <c r="O127" s="48"/>
      <c r="P127" s="48"/>
      <c r="Q127" s="48"/>
      <c r="R127" s="48"/>
      <c r="S127" s="48"/>
      <c r="T127" s="97"/>
      <c r="U127" s="97"/>
      <c r="V127" s="97"/>
      <c r="W127" s="97"/>
      <c r="X127" s="97"/>
      <c r="Y127" s="97"/>
      <c r="Z127" s="97"/>
      <c r="AA127" s="97"/>
    </row>
    <row r="128" spans="1:27">
      <c r="A128" s="45"/>
      <c r="B128" s="48"/>
      <c r="C128" s="48"/>
      <c r="D128" s="48"/>
      <c r="E128" s="48"/>
      <c r="F128" s="48"/>
      <c r="G128" s="48"/>
      <c r="H128" s="48"/>
      <c r="I128" s="48"/>
      <c r="J128" s="48"/>
      <c r="K128" s="48"/>
      <c r="L128" s="48"/>
      <c r="M128" s="48"/>
      <c r="N128" s="48"/>
      <c r="O128" s="48"/>
      <c r="P128" s="48"/>
      <c r="Q128" s="48"/>
      <c r="R128" s="48"/>
      <c r="S128" s="48"/>
      <c r="T128" s="97"/>
      <c r="U128" s="97"/>
      <c r="V128" s="97"/>
      <c r="W128" s="97"/>
      <c r="X128" s="97"/>
      <c r="Y128" s="97"/>
      <c r="Z128" s="97"/>
      <c r="AA128" s="97"/>
    </row>
    <row r="129" spans="1:27">
      <c r="A129" s="45"/>
      <c r="B129" s="48"/>
      <c r="C129" s="48"/>
      <c r="D129" s="48"/>
      <c r="E129" s="48"/>
      <c r="F129" s="48"/>
      <c r="G129" s="48"/>
      <c r="H129" s="48"/>
      <c r="I129" s="48"/>
      <c r="J129" s="48"/>
      <c r="K129" s="48"/>
      <c r="L129" s="48"/>
      <c r="M129" s="48"/>
      <c r="N129" s="48"/>
      <c r="O129" s="48"/>
      <c r="P129" s="48"/>
      <c r="Q129" s="48"/>
      <c r="R129" s="48"/>
      <c r="S129" s="48"/>
      <c r="T129" s="97"/>
      <c r="U129" s="97"/>
      <c r="V129" s="97"/>
      <c r="W129" s="97"/>
      <c r="X129" s="97"/>
      <c r="Y129" s="97"/>
      <c r="Z129" s="97"/>
      <c r="AA129" s="97"/>
    </row>
    <row r="130" spans="1:27">
      <c r="A130" s="45"/>
      <c r="B130" s="48"/>
      <c r="C130" s="48"/>
      <c r="D130" s="48"/>
      <c r="E130" s="48"/>
      <c r="F130" s="48"/>
      <c r="G130" s="48"/>
      <c r="H130" s="48"/>
      <c r="I130" s="48"/>
      <c r="J130" s="48"/>
      <c r="K130" s="48"/>
      <c r="L130" s="48"/>
      <c r="M130" s="48"/>
      <c r="N130" s="48"/>
      <c r="O130" s="48"/>
      <c r="P130" s="48"/>
      <c r="Q130" s="48"/>
      <c r="R130" s="48"/>
      <c r="S130" s="48"/>
      <c r="T130" s="97"/>
      <c r="U130" s="97"/>
      <c r="V130" s="97"/>
      <c r="W130" s="97"/>
      <c r="X130" s="97"/>
      <c r="Y130" s="97"/>
      <c r="Z130" s="97"/>
      <c r="AA130" s="97"/>
    </row>
    <row r="131" spans="1:27">
      <c r="A131" s="45"/>
      <c r="B131" s="48"/>
      <c r="C131" s="48"/>
      <c r="D131" s="48"/>
      <c r="E131" s="48"/>
      <c r="F131" s="48"/>
      <c r="G131" s="48"/>
      <c r="H131" s="48"/>
      <c r="I131" s="48"/>
      <c r="J131" s="48"/>
      <c r="K131" s="48"/>
      <c r="L131" s="48"/>
      <c r="M131" s="48"/>
      <c r="N131" s="48"/>
      <c r="O131" s="48"/>
      <c r="P131" s="48"/>
      <c r="Q131" s="48"/>
      <c r="R131" s="48"/>
      <c r="S131" s="48"/>
      <c r="T131" s="97"/>
      <c r="U131" s="97"/>
      <c r="V131" s="97"/>
      <c r="W131" s="97"/>
      <c r="X131" s="97"/>
      <c r="Y131" s="97"/>
      <c r="Z131" s="97"/>
      <c r="AA131" s="97"/>
    </row>
    <row r="132" spans="1:27">
      <c r="A132" s="45"/>
      <c r="B132" s="48"/>
      <c r="C132" s="48"/>
      <c r="D132" s="48"/>
      <c r="E132" s="48"/>
      <c r="F132" s="48"/>
      <c r="G132" s="48"/>
      <c r="H132" s="48"/>
      <c r="I132" s="48"/>
      <c r="J132" s="48"/>
      <c r="K132" s="48"/>
      <c r="L132" s="48"/>
      <c r="M132" s="48"/>
      <c r="N132" s="48"/>
      <c r="O132" s="48"/>
      <c r="P132" s="48"/>
      <c r="Q132" s="48"/>
      <c r="R132" s="48"/>
      <c r="S132" s="48"/>
      <c r="T132" s="84"/>
      <c r="U132" s="84"/>
      <c r="V132" s="84"/>
      <c r="W132" s="84"/>
      <c r="X132" s="84"/>
      <c r="Y132" s="84"/>
      <c r="Z132" s="84"/>
      <c r="AA132" s="84"/>
    </row>
    <row r="133" spans="1:27">
      <c r="A133" s="45"/>
      <c r="B133" s="48"/>
      <c r="C133" s="48"/>
      <c r="D133" s="48"/>
      <c r="E133" s="48"/>
      <c r="F133" s="48"/>
      <c r="G133" s="48"/>
      <c r="H133" s="48"/>
      <c r="I133" s="48"/>
      <c r="J133" s="48"/>
      <c r="K133" s="48"/>
      <c r="L133" s="48"/>
      <c r="M133" s="48"/>
      <c r="N133" s="48"/>
      <c r="O133" s="48"/>
      <c r="P133" s="48"/>
      <c r="Q133" s="48"/>
      <c r="R133" s="48"/>
      <c r="S133" s="48"/>
      <c r="T133" s="227"/>
      <c r="U133" s="227"/>
      <c r="V133" s="227"/>
      <c r="W133" s="227"/>
      <c r="X133" s="227"/>
      <c r="Y133" s="227"/>
      <c r="Z133" s="227"/>
      <c r="AA133" s="227"/>
    </row>
    <row r="134" spans="1:27">
      <c r="A134" s="45"/>
      <c r="B134" s="48"/>
      <c r="C134" s="48"/>
      <c r="D134" s="48"/>
      <c r="E134" s="48"/>
      <c r="F134" s="48"/>
      <c r="G134" s="48"/>
      <c r="H134" s="48"/>
      <c r="I134" s="48"/>
      <c r="J134" s="48"/>
      <c r="K134" s="48"/>
      <c r="L134" s="48"/>
      <c r="M134" s="48"/>
      <c r="N134" s="48"/>
      <c r="O134" s="48"/>
      <c r="P134" s="48"/>
      <c r="Q134" s="48"/>
      <c r="R134" s="48"/>
      <c r="S134" s="48"/>
      <c r="T134" s="97"/>
      <c r="U134" s="97"/>
      <c r="V134" s="97"/>
      <c r="W134" s="97"/>
      <c r="X134" s="97"/>
      <c r="Y134" s="97"/>
      <c r="Z134" s="97"/>
      <c r="AA134" s="97"/>
    </row>
    <row r="135" spans="1:27">
      <c r="A135" s="45"/>
      <c r="B135" s="48"/>
      <c r="C135" s="48"/>
      <c r="D135" s="48"/>
      <c r="E135" s="48"/>
      <c r="F135" s="48"/>
      <c r="G135" s="48"/>
      <c r="H135" s="48"/>
      <c r="I135" s="48"/>
      <c r="J135" s="48"/>
      <c r="K135" s="48"/>
      <c r="L135" s="48"/>
      <c r="M135" s="48"/>
      <c r="N135" s="48"/>
      <c r="O135" s="48"/>
      <c r="P135" s="48"/>
      <c r="Q135" s="48"/>
      <c r="R135" s="48"/>
      <c r="S135" s="48"/>
      <c r="T135" s="97"/>
      <c r="U135" s="97"/>
      <c r="V135" s="97"/>
      <c r="W135" s="97"/>
      <c r="X135" s="97"/>
      <c r="Y135" s="97"/>
      <c r="Z135" s="97"/>
      <c r="AA135" s="97"/>
    </row>
    <row r="136" spans="1:27">
      <c r="A136" s="45"/>
      <c r="B136" s="48"/>
      <c r="C136" s="48"/>
      <c r="D136" s="48"/>
      <c r="E136" s="48"/>
      <c r="F136" s="48"/>
      <c r="G136" s="48"/>
      <c r="H136" s="48"/>
      <c r="I136" s="48"/>
      <c r="J136" s="48"/>
      <c r="K136" s="48"/>
      <c r="L136" s="48"/>
      <c r="M136" s="48"/>
      <c r="N136" s="48"/>
      <c r="O136" s="48"/>
      <c r="P136" s="48"/>
      <c r="Q136" s="48"/>
      <c r="R136" s="48"/>
      <c r="S136" s="48"/>
      <c r="T136" s="97"/>
      <c r="U136" s="97"/>
      <c r="V136" s="97"/>
      <c r="W136" s="97"/>
      <c r="X136" s="97"/>
      <c r="Y136" s="97"/>
      <c r="Z136" s="97"/>
      <c r="AA136" s="97"/>
    </row>
    <row r="137" spans="1:27">
      <c r="A137" s="45"/>
      <c r="B137" s="48"/>
      <c r="C137" s="48"/>
      <c r="D137" s="48"/>
      <c r="E137" s="48"/>
      <c r="F137" s="48"/>
      <c r="G137" s="48"/>
      <c r="H137" s="48"/>
      <c r="I137" s="48"/>
      <c r="J137" s="48"/>
      <c r="K137" s="48"/>
      <c r="L137" s="48"/>
      <c r="M137" s="48"/>
      <c r="N137" s="48"/>
      <c r="O137" s="48"/>
      <c r="P137" s="48"/>
      <c r="Q137" s="48"/>
      <c r="R137" s="48"/>
      <c r="S137" s="48"/>
      <c r="T137" s="97"/>
      <c r="U137" s="97"/>
      <c r="V137" s="97"/>
      <c r="W137" s="97"/>
      <c r="X137" s="97"/>
      <c r="Y137" s="97"/>
      <c r="Z137" s="97"/>
      <c r="AA137" s="97"/>
    </row>
    <row r="138" spans="1:27">
      <c r="A138" s="45"/>
      <c r="B138" s="48"/>
      <c r="C138" s="48"/>
      <c r="D138" s="48"/>
      <c r="E138" s="48"/>
      <c r="F138" s="48"/>
      <c r="G138" s="48"/>
      <c r="H138" s="48"/>
      <c r="I138" s="48"/>
      <c r="J138" s="48"/>
      <c r="K138" s="48"/>
      <c r="L138" s="48"/>
      <c r="M138" s="48"/>
      <c r="N138" s="48"/>
      <c r="O138" s="48"/>
      <c r="P138" s="48"/>
      <c r="Q138" s="48"/>
      <c r="R138" s="48"/>
      <c r="S138" s="48"/>
      <c r="T138" s="97"/>
      <c r="U138" s="97"/>
      <c r="V138" s="97"/>
      <c r="W138" s="97"/>
      <c r="X138" s="97"/>
      <c r="Y138" s="97"/>
      <c r="Z138" s="97"/>
      <c r="AA138" s="97"/>
    </row>
    <row r="139" spans="1:27">
      <c r="A139" s="45"/>
      <c r="B139" s="48"/>
      <c r="C139" s="48"/>
      <c r="D139" s="48"/>
      <c r="E139" s="48"/>
      <c r="F139" s="48"/>
      <c r="G139" s="48"/>
      <c r="H139" s="48"/>
      <c r="I139" s="48"/>
      <c r="J139" s="48"/>
      <c r="K139" s="48"/>
      <c r="L139" s="48"/>
      <c r="M139" s="48"/>
      <c r="N139" s="48"/>
      <c r="O139" s="48"/>
      <c r="P139" s="48"/>
      <c r="Q139" s="48"/>
      <c r="R139" s="48"/>
      <c r="S139" s="48"/>
      <c r="T139" s="97"/>
      <c r="U139" s="97"/>
      <c r="V139" s="97"/>
      <c r="W139" s="97"/>
      <c r="X139" s="97"/>
      <c r="Y139" s="97"/>
      <c r="Z139" s="97"/>
      <c r="AA139" s="97"/>
    </row>
    <row r="140" spans="1:27">
      <c r="A140" s="45"/>
      <c r="B140" s="48"/>
      <c r="C140" s="48"/>
      <c r="D140" s="48"/>
      <c r="E140" s="48"/>
      <c r="F140" s="48"/>
      <c r="G140" s="48"/>
      <c r="H140" s="48"/>
      <c r="I140" s="48"/>
      <c r="J140" s="48"/>
      <c r="K140" s="48"/>
      <c r="L140" s="48"/>
      <c r="M140" s="48"/>
      <c r="N140" s="48"/>
      <c r="O140" s="48"/>
      <c r="P140" s="48"/>
      <c r="Q140" s="48"/>
      <c r="R140" s="48"/>
      <c r="S140" s="48"/>
      <c r="T140" s="97"/>
      <c r="U140" s="97"/>
      <c r="V140" s="97"/>
      <c r="W140" s="97"/>
      <c r="X140" s="97"/>
      <c r="Y140" s="97"/>
      <c r="Z140" s="97"/>
      <c r="AA140" s="97"/>
    </row>
    <row r="141" spans="1:27">
      <c r="A141" s="45"/>
      <c r="B141" s="48"/>
      <c r="C141" s="48"/>
      <c r="D141" s="48"/>
      <c r="E141" s="48"/>
      <c r="F141" s="48"/>
      <c r="G141" s="48"/>
      <c r="H141" s="48"/>
      <c r="I141" s="48"/>
      <c r="J141" s="48"/>
      <c r="K141" s="48"/>
      <c r="L141" s="48"/>
      <c r="M141" s="48"/>
      <c r="N141" s="48"/>
      <c r="O141" s="48"/>
      <c r="P141" s="48"/>
      <c r="Q141" s="48"/>
      <c r="R141" s="48"/>
      <c r="S141" s="48"/>
      <c r="T141" s="97"/>
      <c r="U141" s="97"/>
      <c r="V141" s="97"/>
      <c r="W141" s="97"/>
      <c r="X141" s="97"/>
      <c r="Y141" s="97"/>
      <c r="Z141" s="97"/>
      <c r="AA141" s="97"/>
    </row>
    <row r="142" spans="1:27">
      <c r="A142" s="45"/>
      <c r="B142" s="48"/>
      <c r="C142" s="48"/>
      <c r="D142" s="48"/>
      <c r="E142" s="48"/>
      <c r="F142" s="48"/>
      <c r="G142" s="48"/>
      <c r="H142" s="48"/>
      <c r="I142" s="48"/>
      <c r="J142" s="48"/>
      <c r="K142" s="48"/>
      <c r="L142" s="48"/>
      <c r="M142" s="48"/>
      <c r="N142" s="48"/>
      <c r="O142" s="48"/>
      <c r="P142" s="48"/>
      <c r="Q142" s="48"/>
      <c r="R142" s="48"/>
      <c r="S142" s="48"/>
      <c r="T142" s="97"/>
      <c r="U142" s="97"/>
      <c r="V142" s="97"/>
      <c r="W142" s="97"/>
      <c r="X142" s="97"/>
      <c r="Y142" s="97"/>
      <c r="Z142" s="97"/>
      <c r="AA142" s="97"/>
    </row>
    <row r="143" spans="1:27">
      <c r="A143" s="45"/>
      <c r="B143" s="48"/>
      <c r="C143" s="48"/>
      <c r="D143" s="48"/>
      <c r="E143" s="48"/>
      <c r="F143" s="48"/>
      <c r="G143" s="48"/>
      <c r="H143" s="48"/>
      <c r="I143" s="48"/>
      <c r="J143" s="48"/>
      <c r="K143" s="48"/>
      <c r="L143" s="48"/>
      <c r="M143" s="48"/>
      <c r="N143" s="48"/>
      <c r="O143" s="48"/>
      <c r="P143" s="48"/>
      <c r="Q143" s="48"/>
      <c r="R143" s="48"/>
      <c r="S143" s="48"/>
      <c r="T143" s="250"/>
      <c r="U143" s="250"/>
      <c r="V143" s="250"/>
      <c r="W143" s="250"/>
      <c r="X143" s="250"/>
      <c r="Y143" s="250"/>
      <c r="Z143" s="250"/>
      <c r="AA143" s="250"/>
    </row>
    <row r="144" spans="1:27">
      <c r="A144" s="45"/>
      <c r="B144" s="48"/>
      <c r="C144" s="48"/>
      <c r="D144" s="48"/>
      <c r="E144" s="48"/>
      <c r="F144" s="48"/>
      <c r="G144" s="48"/>
      <c r="H144" s="48"/>
      <c r="I144" s="48"/>
      <c r="J144" s="48"/>
      <c r="K144" s="48"/>
      <c r="L144" s="48"/>
      <c r="M144" s="48"/>
      <c r="N144" s="48"/>
      <c r="O144" s="48"/>
      <c r="P144" s="48"/>
      <c r="Q144" s="48"/>
      <c r="R144" s="48"/>
      <c r="S144" s="48"/>
      <c r="T144" s="77"/>
      <c r="U144" s="77"/>
      <c r="V144" s="77"/>
      <c r="W144" s="77"/>
      <c r="X144" s="77"/>
      <c r="Y144" s="77"/>
      <c r="Z144" s="77"/>
      <c r="AA144" s="77"/>
    </row>
    <row r="145" spans="1:27">
      <c r="A145" s="45"/>
      <c r="B145" s="48"/>
      <c r="C145" s="48"/>
      <c r="D145" s="48"/>
      <c r="E145" s="48"/>
      <c r="F145" s="48"/>
      <c r="G145" s="48"/>
      <c r="H145" s="48"/>
      <c r="I145" s="48"/>
      <c r="J145" s="48"/>
      <c r="K145" s="48"/>
      <c r="L145" s="48"/>
      <c r="M145" s="48"/>
      <c r="N145" s="48"/>
      <c r="O145" s="48"/>
      <c r="P145" s="48"/>
      <c r="Q145" s="48"/>
      <c r="R145" s="48"/>
      <c r="S145" s="48"/>
      <c r="T145" s="97"/>
      <c r="U145" s="97"/>
      <c r="V145" s="97"/>
      <c r="W145" s="97"/>
      <c r="X145" s="97"/>
      <c r="Y145" s="97"/>
      <c r="Z145" s="97"/>
      <c r="AA145" s="97"/>
    </row>
    <row r="146" spans="1:27">
      <c r="A146" s="45"/>
      <c r="B146" s="48"/>
      <c r="C146" s="48"/>
      <c r="D146" s="48"/>
      <c r="E146" s="48"/>
      <c r="F146" s="48"/>
      <c r="G146" s="48"/>
      <c r="H146" s="48"/>
      <c r="I146" s="48"/>
      <c r="J146" s="48"/>
      <c r="K146" s="48"/>
      <c r="L146" s="48"/>
      <c r="M146" s="48"/>
      <c r="N146" s="48"/>
      <c r="O146" s="48"/>
      <c r="P146" s="48"/>
      <c r="Q146" s="48"/>
      <c r="R146" s="48"/>
      <c r="S146" s="48"/>
      <c r="T146" s="97"/>
      <c r="U146" s="97"/>
      <c r="V146" s="97"/>
      <c r="W146" s="97"/>
      <c r="X146" s="97"/>
      <c r="Y146" s="97"/>
      <c r="Z146" s="97"/>
      <c r="AA146" s="97"/>
    </row>
    <row r="147" spans="1:27">
      <c r="A147" s="45"/>
      <c r="B147" s="48"/>
      <c r="C147" s="48"/>
      <c r="D147" s="48"/>
      <c r="E147" s="48"/>
      <c r="F147" s="48"/>
      <c r="G147" s="48"/>
      <c r="H147" s="48"/>
      <c r="I147" s="48"/>
      <c r="J147" s="48"/>
      <c r="K147" s="48"/>
      <c r="L147" s="48"/>
      <c r="M147" s="48"/>
      <c r="N147" s="48"/>
      <c r="O147" s="48"/>
      <c r="P147" s="48"/>
      <c r="Q147" s="48"/>
      <c r="R147" s="48"/>
      <c r="S147" s="48"/>
      <c r="T147" s="97"/>
      <c r="U147" s="97"/>
      <c r="V147" s="97"/>
      <c r="W147" s="97"/>
      <c r="X147" s="97"/>
      <c r="Y147" s="97"/>
      <c r="Z147" s="97"/>
      <c r="AA147" s="97"/>
    </row>
    <row r="148" spans="1:27">
      <c r="A148" s="45"/>
      <c r="B148" s="48"/>
      <c r="C148" s="48"/>
      <c r="D148" s="48"/>
      <c r="E148" s="48"/>
      <c r="F148" s="48"/>
      <c r="G148" s="48"/>
      <c r="H148" s="48"/>
      <c r="I148" s="48"/>
      <c r="J148" s="48"/>
      <c r="K148" s="48"/>
      <c r="L148" s="48"/>
      <c r="M148" s="48"/>
      <c r="N148" s="48"/>
      <c r="O148" s="48"/>
      <c r="P148" s="48"/>
      <c r="Q148" s="48"/>
      <c r="R148" s="48"/>
      <c r="S148" s="48"/>
      <c r="T148" s="97"/>
      <c r="U148" s="97"/>
      <c r="V148" s="97"/>
      <c r="W148" s="97"/>
      <c r="X148" s="97"/>
      <c r="Y148" s="97"/>
      <c r="Z148" s="97"/>
      <c r="AA148" s="97"/>
    </row>
    <row r="149" spans="1:27">
      <c r="A149" s="45"/>
      <c r="B149" s="48"/>
      <c r="C149" s="48"/>
      <c r="D149" s="48"/>
      <c r="E149" s="48"/>
      <c r="F149" s="48"/>
      <c r="G149" s="48"/>
      <c r="H149" s="48"/>
      <c r="I149" s="48"/>
      <c r="J149" s="48"/>
      <c r="K149" s="48"/>
      <c r="L149" s="48"/>
      <c r="M149" s="48"/>
      <c r="N149" s="48"/>
      <c r="O149" s="48"/>
      <c r="P149" s="48"/>
      <c r="Q149" s="48"/>
      <c r="R149" s="48"/>
      <c r="S149" s="48"/>
      <c r="T149" s="97"/>
      <c r="U149" s="97"/>
      <c r="V149" s="97"/>
      <c r="W149" s="97"/>
      <c r="X149" s="97"/>
      <c r="Y149" s="97"/>
      <c r="Z149" s="97"/>
      <c r="AA149" s="97"/>
    </row>
    <row r="150" spans="1:27">
      <c r="A150" s="45"/>
      <c r="B150" s="48"/>
      <c r="C150" s="48"/>
      <c r="D150" s="48"/>
      <c r="E150" s="48"/>
      <c r="F150" s="48"/>
      <c r="G150" s="48"/>
      <c r="H150" s="48"/>
      <c r="I150" s="48"/>
      <c r="J150" s="48"/>
      <c r="K150" s="48"/>
      <c r="L150" s="48"/>
      <c r="M150" s="48"/>
      <c r="N150" s="48"/>
      <c r="O150" s="48"/>
      <c r="P150" s="48"/>
      <c r="Q150" s="48"/>
      <c r="R150" s="48"/>
      <c r="S150" s="48"/>
      <c r="T150" s="77"/>
      <c r="U150" s="77"/>
      <c r="V150" s="77"/>
      <c r="W150" s="77"/>
      <c r="X150" s="77"/>
      <c r="Y150" s="77"/>
      <c r="Z150" s="77"/>
      <c r="AA150" s="77"/>
    </row>
    <row r="151" spans="1:27">
      <c r="A151" s="45"/>
      <c r="B151" s="48"/>
      <c r="C151" s="48"/>
      <c r="D151" s="48"/>
      <c r="E151" s="48"/>
      <c r="F151" s="48"/>
      <c r="G151" s="48"/>
      <c r="H151" s="48"/>
      <c r="I151" s="48"/>
      <c r="J151" s="48"/>
      <c r="K151" s="48"/>
      <c r="L151" s="48"/>
      <c r="M151" s="48"/>
      <c r="N151" s="48"/>
      <c r="O151" s="48"/>
      <c r="P151" s="48"/>
      <c r="Q151" s="48"/>
      <c r="R151" s="48"/>
      <c r="S151" s="48"/>
      <c r="T151" s="97"/>
      <c r="U151" s="97"/>
      <c r="V151" s="97"/>
      <c r="W151" s="97"/>
      <c r="X151" s="97"/>
      <c r="Y151" s="97"/>
      <c r="Z151" s="97"/>
      <c r="AA151" s="97"/>
    </row>
    <row r="152" spans="1:27">
      <c r="A152" s="45"/>
      <c r="B152" s="48"/>
      <c r="C152" s="48"/>
      <c r="D152" s="48"/>
      <c r="E152" s="48"/>
      <c r="F152" s="48"/>
      <c r="G152" s="48"/>
      <c r="H152" s="48"/>
      <c r="I152" s="48"/>
      <c r="J152" s="48"/>
      <c r="K152" s="48"/>
      <c r="L152" s="48"/>
      <c r="M152" s="48"/>
      <c r="N152" s="48"/>
      <c r="O152" s="48"/>
      <c r="P152" s="48"/>
      <c r="Q152" s="48"/>
      <c r="R152" s="48"/>
      <c r="S152" s="48"/>
      <c r="T152" s="97"/>
      <c r="U152" s="97"/>
      <c r="V152" s="97"/>
      <c r="W152" s="97"/>
      <c r="X152" s="97"/>
      <c r="Y152" s="97"/>
      <c r="Z152" s="97"/>
      <c r="AA152" s="97"/>
    </row>
    <row r="153" spans="1:27">
      <c r="A153" s="45"/>
      <c r="B153" s="48"/>
      <c r="C153" s="48"/>
      <c r="D153" s="48"/>
      <c r="E153" s="48"/>
      <c r="F153" s="48"/>
      <c r="G153" s="48"/>
      <c r="H153" s="48"/>
      <c r="I153" s="48"/>
      <c r="J153" s="48"/>
      <c r="K153" s="48"/>
      <c r="L153" s="48"/>
      <c r="M153" s="48"/>
      <c r="N153" s="48"/>
      <c r="O153" s="48"/>
      <c r="P153" s="48"/>
      <c r="Q153" s="48"/>
      <c r="R153" s="48"/>
      <c r="S153" s="48"/>
      <c r="T153" s="97"/>
      <c r="U153" s="97"/>
      <c r="V153" s="97"/>
      <c r="W153" s="97"/>
      <c r="X153" s="97"/>
      <c r="Y153" s="97"/>
      <c r="Z153" s="97"/>
      <c r="AA153" s="97"/>
    </row>
    <row r="154" spans="1:27">
      <c r="A154" s="45"/>
      <c r="B154" s="48"/>
      <c r="C154" s="48"/>
      <c r="D154" s="48"/>
      <c r="E154" s="48"/>
      <c r="F154" s="48"/>
      <c r="G154" s="48"/>
      <c r="H154" s="48"/>
      <c r="I154" s="48"/>
      <c r="J154" s="48"/>
      <c r="K154" s="48"/>
      <c r="L154" s="48"/>
      <c r="M154" s="48"/>
      <c r="N154" s="48"/>
      <c r="O154" s="48"/>
      <c r="P154" s="48"/>
      <c r="Q154" s="48"/>
      <c r="R154" s="48"/>
      <c r="S154" s="48"/>
      <c r="T154" s="84"/>
      <c r="U154" s="84"/>
      <c r="V154" s="84"/>
      <c r="W154" s="84"/>
      <c r="X154" s="84"/>
      <c r="Y154" s="84"/>
      <c r="Z154" s="84"/>
      <c r="AA154" s="84"/>
    </row>
    <row r="155" spans="1:27">
      <c r="A155" s="45"/>
      <c r="B155" s="48"/>
      <c r="C155" s="48"/>
      <c r="D155" s="48"/>
      <c r="E155" s="48"/>
      <c r="F155" s="48"/>
      <c r="G155" s="48"/>
      <c r="H155" s="48"/>
      <c r="I155" s="48"/>
      <c r="J155" s="48"/>
      <c r="K155" s="48"/>
      <c r="L155" s="48"/>
      <c r="M155" s="48"/>
      <c r="N155" s="48"/>
      <c r="O155" s="48"/>
      <c r="P155" s="48"/>
      <c r="Q155" s="48"/>
      <c r="R155" s="48"/>
      <c r="S155" s="48"/>
      <c r="T155" s="227"/>
      <c r="U155" s="227"/>
      <c r="V155" s="227"/>
      <c r="W155" s="227"/>
      <c r="X155" s="227"/>
      <c r="Y155" s="227"/>
      <c r="Z155" s="227"/>
      <c r="AA155" s="227"/>
    </row>
    <row r="156" spans="1:27">
      <c r="A156" s="45"/>
      <c r="B156" s="48"/>
      <c r="C156" s="48"/>
      <c r="D156" s="48"/>
      <c r="E156" s="48"/>
      <c r="F156" s="48"/>
      <c r="G156" s="48"/>
      <c r="H156" s="48"/>
      <c r="I156" s="48"/>
      <c r="J156" s="48"/>
      <c r="K156" s="48"/>
      <c r="L156" s="48"/>
      <c r="M156" s="48"/>
      <c r="N156" s="48"/>
      <c r="O156" s="48"/>
      <c r="P156" s="48"/>
      <c r="Q156" s="48"/>
      <c r="R156" s="48"/>
      <c r="S156" s="48"/>
      <c r="T156" s="97"/>
      <c r="U156" s="97"/>
      <c r="V156" s="97"/>
      <c r="W156" s="97"/>
      <c r="X156" s="97"/>
      <c r="Y156" s="97"/>
      <c r="Z156" s="97"/>
      <c r="AA156" s="97"/>
    </row>
    <row r="157" spans="1:27">
      <c r="A157" s="45"/>
      <c r="B157" s="48"/>
      <c r="C157" s="48"/>
      <c r="D157" s="48"/>
      <c r="E157" s="48"/>
      <c r="F157" s="48"/>
      <c r="G157" s="48"/>
      <c r="H157" s="48"/>
      <c r="I157" s="48"/>
      <c r="J157" s="48"/>
      <c r="K157" s="48"/>
      <c r="L157" s="48"/>
      <c r="M157" s="48"/>
      <c r="N157" s="48"/>
      <c r="O157" s="48"/>
      <c r="P157" s="48"/>
      <c r="Q157" s="48"/>
      <c r="R157" s="48"/>
      <c r="S157" s="48"/>
      <c r="T157" s="97"/>
      <c r="U157" s="97"/>
      <c r="V157" s="97"/>
      <c r="W157" s="97"/>
      <c r="X157" s="97"/>
      <c r="Y157" s="97"/>
      <c r="Z157" s="97"/>
      <c r="AA157" s="97"/>
    </row>
    <row r="158" spans="1:27">
      <c r="A158" s="45"/>
      <c r="B158" s="48"/>
      <c r="C158" s="48"/>
      <c r="D158" s="48"/>
      <c r="E158" s="48"/>
      <c r="F158" s="48"/>
      <c r="G158" s="48"/>
      <c r="H158" s="48"/>
      <c r="I158" s="48"/>
      <c r="J158" s="48"/>
      <c r="K158" s="48"/>
      <c r="L158" s="48"/>
      <c r="M158" s="48"/>
      <c r="N158" s="48"/>
      <c r="O158" s="48"/>
      <c r="P158" s="48"/>
      <c r="Q158" s="48"/>
      <c r="R158" s="48"/>
      <c r="S158" s="48"/>
      <c r="T158" s="84"/>
      <c r="U158" s="84"/>
      <c r="V158" s="84"/>
      <c r="W158" s="84"/>
      <c r="X158" s="84"/>
      <c r="Y158" s="84"/>
      <c r="Z158" s="84"/>
      <c r="AA158" s="84"/>
    </row>
    <row r="159" spans="1:27">
      <c r="A159" s="45"/>
      <c r="B159" s="48"/>
      <c r="C159" s="48"/>
      <c r="D159" s="48"/>
      <c r="E159" s="48"/>
      <c r="F159" s="48"/>
      <c r="G159" s="48"/>
      <c r="H159" s="48"/>
      <c r="I159" s="48"/>
      <c r="J159" s="48"/>
      <c r="K159" s="48"/>
      <c r="L159" s="48"/>
      <c r="M159" s="48"/>
      <c r="N159" s="48"/>
      <c r="O159" s="48"/>
      <c r="P159" s="48"/>
      <c r="Q159" s="48"/>
      <c r="R159" s="48"/>
      <c r="S159" s="48"/>
      <c r="T159" s="227"/>
      <c r="U159" s="227"/>
      <c r="V159" s="227"/>
      <c r="W159" s="227"/>
      <c r="X159" s="227"/>
      <c r="Y159" s="227"/>
      <c r="Z159" s="227"/>
      <c r="AA159" s="227"/>
    </row>
    <row r="160" spans="1:27">
      <c r="A160" s="45"/>
      <c r="B160" s="48"/>
      <c r="C160" s="48"/>
      <c r="D160" s="48"/>
      <c r="E160" s="48"/>
      <c r="F160" s="48"/>
      <c r="G160" s="48"/>
      <c r="H160" s="48"/>
      <c r="I160" s="48"/>
      <c r="J160" s="48"/>
      <c r="K160" s="48"/>
      <c r="L160" s="48"/>
      <c r="M160" s="48"/>
      <c r="N160" s="48"/>
      <c r="O160" s="48"/>
      <c r="P160" s="48"/>
      <c r="Q160" s="48"/>
      <c r="R160" s="48"/>
      <c r="S160" s="48"/>
      <c r="T160" s="97"/>
      <c r="U160" s="97"/>
      <c r="V160" s="97"/>
      <c r="W160" s="97"/>
      <c r="X160" s="97"/>
      <c r="Y160" s="97"/>
      <c r="Z160" s="97"/>
      <c r="AA160" s="97"/>
    </row>
    <row r="161" spans="1:27">
      <c r="A161" s="45"/>
      <c r="B161" s="48"/>
      <c r="C161" s="48"/>
      <c r="D161" s="48"/>
      <c r="E161" s="48"/>
      <c r="F161" s="48"/>
      <c r="G161" s="48"/>
      <c r="H161" s="48"/>
      <c r="I161" s="48"/>
      <c r="J161" s="48"/>
      <c r="K161" s="48"/>
      <c r="L161" s="48"/>
      <c r="M161" s="48"/>
      <c r="N161" s="48"/>
      <c r="O161" s="48"/>
      <c r="P161" s="48"/>
      <c r="Q161" s="48"/>
      <c r="R161" s="48"/>
      <c r="S161" s="48"/>
      <c r="T161" s="97"/>
      <c r="U161" s="97"/>
      <c r="V161" s="97"/>
      <c r="W161" s="97"/>
      <c r="X161" s="97"/>
      <c r="Y161" s="97"/>
      <c r="Z161" s="97"/>
      <c r="AA161" s="97"/>
    </row>
    <row r="162" spans="1:27">
      <c r="A162" s="45"/>
      <c r="B162" s="48"/>
      <c r="C162" s="48"/>
      <c r="D162" s="48"/>
      <c r="E162" s="48"/>
      <c r="F162" s="48"/>
      <c r="G162" s="48"/>
      <c r="H162" s="48"/>
      <c r="I162" s="48"/>
      <c r="J162" s="48"/>
      <c r="K162" s="48"/>
      <c r="L162" s="48"/>
      <c r="M162" s="48"/>
      <c r="N162" s="48"/>
      <c r="O162" s="48"/>
      <c r="P162" s="48"/>
      <c r="Q162" s="48"/>
      <c r="R162" s="48"/>
      <c r="S162" s="48"/>
      <c r="T162" s="97"/>
      <c r="U162" s="97"/>
      <c r="V162" s="97"/>
      <c r="W162" s="97"/>
      <c r="X162" s="97"/>
      <c r="Y162" s="97"/>
      <c r="Z162" s="97"/>
      <c r="AA162" s="97"/>
    </row>
    <row r="163" spans="1:27">
      <c r="A163" s="45"/>
      <c r="B163" s="48"/>
      <c r="C163" s="48"/>
      <c r="D163" s="48"/>
      <c r="E163" s="48"/>
      <c r="F163" s="48"/>
      <c r="G163" s="48"/>
      <c r="H163" s="48"/>
      <c r="I163" s="48"/>
      <c r="J163" s="48"/>
      <c r="K163" s="48"/>
      <c r="L163" s="48"/>
      <c r="M163" s="48"/>
      <c r="N163" s="48"/>
      <c r="O163" s="48"/>
      <c r="P163" s="48"/>
      <c r="Q163" s="48"/>
      <c r="R163" s="48"/>
      <c r="S163" s="48"/>
      <c r="T163" s="97"/>
      <c r="U163" s="97"/>
      <c r="V163" s="97"/>
      <c r="W163" s="97"/>
      <c r="X163" s="97"/>
      <c r="Y163" s="97"/>
      <c r="Z163" s="97"/>
      <c r="AA163" s="97"/>
    </row>
    <row r="164" spans="1:27">
      <c r="A164" s="45"/>
      <c r="B164" s="48"/>
      <c r="C164" s="48"/>
      <c r="D164" s="48"/>
      <c r="E164" s="48"/>
      <c r="F164" s="48"/>
      <c r="G164" s="48"/>
      <c r="H164" s="48"/>
      <c r="I164" s="48"/>
      <c r="J164" s="48"/>
      <c r="K164" s="48"/>
      <c r="L164" s="48"/>
      <c r="M164" s="48"/>
      <c r="N164" s="48"/>
      <c r="O164" s="48"/>
      <c r="P164" s="48"/>
      <c r="Q164" s="48"/>
      <c r="R164" s="48"/>
      <c r="S164" s="48"/>
      <c r="T164" s="84"/>
      <c r="U164" s="84"/>
      <c r="V164" s="84"/>
      <c r="W164" s="84"/>
      <c r="X164" s="84"/>
      <c r="Y164" s="84"/>
      <c r="Z164" s="84"/>
      <c r="AA164" s="84"/>
    </row>
    <row r="165" spans="1:27">
      <c r="A165" s="45"/>
      <c r="B165" s="48"/>
      <c r="C165" s="48"/>
      <c r="D165" s="48"/>
      <c r="E165" s="48"/>
      <c r="F165" s="48"/>
      <c r="G165" s="48"/>
      <c r="H165" s="48"/>
      <c r="I165" s="48"/>
      <c r="J165" s="48"/>
      <c r="K165" s="48"/>
      <c r="L165" s="48"/>
      <c r="M165" s="48"/>
      <c r="N165" s="48"/>
      <c r="O165" s="48"/>
      <c r="P165" s="48"/>
      <c r="Q165" s="48"/>
      <c r="R165" s="48"/>
      <c r="S165" s="48"/>
      <c r="T165" s="227"/>
      <c r="U165" s="227"/>
      <c r="V165" s="227"/>
      <c r="W165" s="227"/>
      <c r="X165" s="227"/>
      <c r="Y165" s="227"/>
      <c r="Z165" s="227"/>
      <c r="AA165" s="227"/>
    </row>
    <row r="166" spans="1:27">
      <c r="A166" s="45"/>
      <c r="B166" s="48"/>
      <c r="C166" s="48"/>
      <c r="D166" s="48"/>
      <c r="E166" s="48"/>
      <c r="F166" s="48"/>
      <c r="G166" s="48"/>
      <c r="H166" s="48"/>
      <c r="I166" s="48"/>
      <c r="J166" s="48"/>
      <c r="K166" s="48"/>
      <c r="L166" s="48"/>
      <c r="M166" s="48"/>
      <c r="N166" s="48"/>
      <c r="O166" s="48"/>
      <c r="P166" s="48"/>
      <c r="Q166" s="48"/>
      <c r="R166" s="48"/>
      <c r="S166" s="48"/>
      <c r="T166" s="97"/>
      <c r="U166" s="97"/>
      <c r="V166" s="97"/>
      <c r="W166" s="97"/>
      <c r="X166" s="97"/>
      <c r="Y166" s="97"/>
      <c r="Z166" s="97"/>
      <c r="AA166" s="97"/>
    </row>
    <row r="167" spans="1:27">
      <c r="A167" s="45"/>
      <c r="B167" s="48"/>
      <c r="C167" s="48"/>
      <c r="D167" s="48"/>
      <c r="E167" s="48"/>
      <c r="F167" s="48"/>
      <c r="G167" s="48"/>
      <c r="H167" s="48"/>
      <c r="I167" s="48"/>
      <c r="J167" s="48"/>
      <c r="K167" s="48"/>
      <c r="L167" s="48"/>
      <c r="M167" s="48"/>
      <c r="N167" s="48"/>
      <c r="O167" s="48"/>
      <c r="P167" s="48"/>
      <c r="Q167" s="48"/>
      <c r="R167" s="48"/>
      <c r="S167" s="48"/>
      <c r="T167" s="84"/>
      <c r="U167" s="84"/>
      <c r="V167" s="84"/>
      <c r="W167" s="84"/>
      <c r="X167" s="84"/>
      <c r="Y167" s="84"/>
      <c r="Z167" s="84"/>
      <c r="AA167" s="84"/>
    </row>
    <row r="168" spans="1:27">
      <c r="A168" s="45"/>
      <c r="B168" s="48"/>
      <c r="C168" s="48"/>
      <c r="D168" s="48"/>
      <c r="E168" s="48"/>
      <c r="F168" s="48"/>
      <c r="G168" s="48"/>
      <c r="H168" s="48"/>
      <c r="I168" s="48"/>
      <c r="J168" s="48"/>
      <c r="K168" s="48"/>
      <c r="L168" s="48"/>
      <c r="M168" s="48"/>
      <c r="N168" s="48"/>
      <c r="O168" s="48"/>
      <c r="P168" s="48"/>
      <c r="Q168" s="48"/>
      <c r="R168" s="48"/>
      <c r="S168" s="48"/>
      <c r="T168" s="227"/>
      <c r="U168" s="227"/>
      <c r="V168" s="227"/>
      <c r="W168" s="227"/>
      <c r="X168" s="227"/>
      <c r="Y168" s="227"/>
      <c r="Z168" s="227"/>
      <c r="AA168" s="227"/>
    </row>
    <row r="169" spans="1:27">
      <c r="A169" s="45"/>
      <c r="B169" s="48"/>
      <c r="C169" s="48"/>
      <c r="D169" s="48"/>
      <c r="E169" s="48"/>
      <c r="F169" s="48"/>
      <c r="G169" s="48"/>
      <c r="H169" s="48"/>
      <c r="I169" s="48"/>
      <c r="J169" s="48"/>
      <c r="K169" s="48"/>
      <c r="L169" s="48"/>
      <c r="M169" s="48"/>
      <c r="N169" s="48"/>
      <c r="O169" s="48"/>
      <c r="P169" s="48"/>
      <c r="Q169" s="48"/>
      <c r="R169" s="48"/>
      <c r="S169" s="48"/>
      <c r="T169" s="97"/>
      <c r="U169" s="97"/>
      <c r="V169" s="97"/>
      <c r="W169" s="97"/>
      <c r="X169" s="97"/>
      <c r="Y169" s="97"/>
      <c r="Z169" s="97"/>
      <c r="AA169" s="97"/>
    </row>
    <row r="170" spans="1:27">
      <c r="A170" s="45"/>
      <c r="B170" s="48"/>
      <c r="C170" s="48"/>
      <c r="D170" s="48"/>
      <c r="E170" s="48"/>
      <c r="F170" s="48"/>
      <c r="G170" s="48"/>
      <c r="H170" s="48"/>
      <c r="I170" s="48"/>
      <c r="J170" s="48"/>
      <c r="K170" s="48"/>
      <c r="L170" s="48"/>
      <c r="M170" s="48"/>
      <c r="N170" s="48"/>
      <c r="O170" s="48"/>
      <c r="P170" s="48"/>
      <c r="Q170" s="48"/>
      <c r="R170" s="48"/>
      <c r="S170" s="48"/>
      <c r="T170" s="84"/>
      <c r="U170" s="84"/>
      <c r="V170" s="84"/>
      <c r="W170" s="84"/>
      <c r="X170" s="84"/>
      <c r="Y170" s="84"/>
      <c r="Z170" s="84"/>
      <c r="AA170" s="84"/>
    </row>
    <row r="171" spans="1:27">
      <c r="A171" s="45"/>
      <c r="B171" s="48"/>
      <c r="C171" s="48"/>
      <c r="D171" s="48"/>
      <c r="E171" s="48"/>
      <c r="F171" s="48"/>
      <c r="G171" s="48"/>
      <c r="H171" s="48"/>
      <c r="I171" s="48"/>
      <c r="J171" s="48"/>
      <c r="K171" s="48"/>
      <c r="L171" s="48"/>
      <c r="M171" s="48"/>
      <c r="N171" s="48"/>
      <c r="O171" s="48"/>
      <c r="P171" s="48"/>
      <c r="Q171" s="48"/>
      <c r="R171" s="48"/>
      <c r="S171" s="48"/>
      <c r="T171" s="227"/>
      <c r="U171" s="227"/>
      <c r="V171" s="227"/>
      <c r="W171" s="227"/>
      <c r="X171" s="227"/>
      <c r="Y171" s="227"/>
      <c r="Z171" s="227"/>
      <c r="AA171" s="227"/>
    </row>
    <row r="172" spans="1:27">
      <c r="A172" s="45"/>
      <c r="B172" s="48"/>
      <c r="C172" s="48"/>
      <c r="D172" s="48"/>
      <c r="E172" s="48"/>
      <c r="F172" s="48"/>
      <c r="G172" s="48"/>
      <c r="H172" s="48"/>
      <c r="I172" s="48"/>
      <c r="J172" s="48"/>
      <c r="K172" s="48"/>
      <c r="L172" s="48"/>
      <c r="M172" s="48"/>
      <c r="N172" s="48"/>
      <c r="O172" s="48"/>
      <c r="P172" s="48"/>
      <c r="Q172" s="48"/>
      <c r="R172" s="48"/>
      <c r="S172" s="48"/>
      <c r="T172" s="97"/>
      <c r="U172" s="97"/>
      <c r="V172" s="97"/>
      <c r="W172" s="97"/>
      <c r="X172" s="97"/>
      <c r="Y172" s="97"/>
      <c r="Z172" s="97"/>
      <c r="AA172" s="97"/>
    </row>
    <row r="173" spans="1:27">
      <c r="A173" s="45"/>
      <c r="B173" s="48"/>
      <c r="C173" s="48"/>
      <c r="D173" s="48"/>
      <c r="E173" s="48"/>
      <c r="F173" s="48"/>
      <c r="G173" s="48"/>
      <c r="H173" s="48"/>
      <c r="I173" s="48"/>
      <c r="J173" s="48"/>
      <c r="K173" s="48"/>
      <c r="L173" s="48"/>
      <c r="M173" s="48"/>
      <c r="N173" s="48"/>
      <c r="O173" s="48"/>
      <c r="P173" s="48"/>
      <c r="Q173" s="48"/>
      <c r="R173" s="48"/>
      <c r="S173" s="48"/>
      <c r="T173" s="84"/>
      <c r="U173" s="84"/>
      <c r="V173" s="84"/>
      <c r="W173" s="84"/>
      <c r="X173" s="84"/>
      <c r="Y173" s="84"/>
      <c r="Z173" s="84"/>
      <c r="AA173" s="84"/>
    </row>
    <row r="174" spans="1:27">
      <c r="A174" s="45"/>
      <c r="B174" s="48"/>
      <c r="C174" s="48"/>
      <c r="D174" s="48"/>
      <c r="E174" s="48"/>
      <c r="F174" s="48"/>
      <c r="G174" s="48"/>
      <c r="H174" s="48"/>
      <c r="I174" s="48"/>
      <c r="J174" s="48"/>
      <c r="K174" s="48"/>
      <c r="L174" s="48"/>
      <c r="M174" s="48"/>
      <c r="N174" s="48"/>
      <c r="O174" s="48"/>
      <c r="P174" s="48"/>
      <c r="Q174" s="48"/>
      <c r="R174" s="48"/>
      <c r="S174" s="48"/>
      <c r="T174" s="227"/>
      <c r="U174" s="227"/>
      <c r="V174" s="227"/>
      <c r="W174" s="227"/>
      <c r="X174" s="227"/>
      <c r="Y174" s="227"/>
      <c r="Z174" s="227"/>
      <c r="AA174" s="227"/>
    </row>
    <row r="175" spans="1:27">
      <c r="A175" s="45"/>
      <c r="B175" s="48"/>
      <c r="C175" s="48"/>
      <c r="D175" s="48"/>
      <c r="E175" s="48"/>
      <c r="F175" s="48"/>
      <c r="G175" s="48"/>
      <c r="H175" s="48"/>
      <c r="I175" s="48"/>
      <c r="J175" s="48"/>
      <c r="K175" s="48"/>
      <c r="L175" s="48"/>
      <c r="M175" s="48"/>
      <c r="N175" s="48"/>
      <c r="O175" s="48"/>
      <c r="P175" s="48"/>
      <c r="Q175" s="48"/>
      <c r="R175" s="48"/>
      <c r="S175" s="48"/>
      <c r="T175" s="97"/>
      <c r="U175" s="97"/>
      <c r="V175" s="97"/>
      <c r="W175" s="97"/>
      <c r="X175" s="97"/>
      <c r="Y175" s="97"/>
      <c r="Z175" s="97"/>
      <c r="AA175" s="97"/>
    </row>
    <row r="176" spans="1:27">
      <c r="A176" s="45"/>
      <c r="B176" s="48"/>
      <c r="C176" s="48"/>
      <c r="D176" s="48"/>
      <c r="E176" s="48"/>
      <c r="F176" s="48"/>
      <c r="G176" s="48"/>
      <c r="H176" s="48"/>
      <c r="I176" s="48"/>
      <c r="J176" s="48"/>
      <c r="K176" s="48"/>
      <c r="L176" s="48"/>
      <c r="M176" s="48"/>
      <c r="N176" s="48"/>
      <c r="O176" s="48"/>
      <c r="P176" s="48"/>
      <c r="Q176" s="48"/>
      <c r="R176" s="48"/>
      <c r="S176" s="48"/>
      <c r="T176" s="97"/>
      <c r="U176" s="97"/>
      <c r="V176" s="97"/>
      <c r="W176" s="97"/>
      <c r="X176" s="97"/>
      <c r="Y176" s="97"/>
      <c r="Z176" s="97"/>
      <c r="AA176" s="97"/>
    </row>
    <row r="177" spans="1:27">
      <c r="A177" s="45"/>
      <c r="B177" s="48"/>
      <c r="C177" s="48"/>
      <c r="D177" s="48"/>
      <c r="E177" s="48"/>
      <c r="F177" s="48"/>
      <c r="G177" s="48"/>
      <c r="H177" s="48"/>
      <c r="I177" s="48"/>
      <c r="J177" s="48"/>
      <c r="K177" s="48"/>
      <c r="L177" s="48"/>
      <c r="M177" s="48"/>
      <c r="N177" s="48"/>
      <c r="O177" s="48"/>
      <c r="P177" s="48"/>
      <c r="Q177" s="48"/>
      <c r="R177" s="48"/>
      <c r="S177" s="48"/>
      <c r="T177" s="97"/>
      <c r="U177" s="97"/>
      <c r="V177" s="97"/>
      <c r="W177" s="97"/>
      <c r="X177" s="97"/>
      <c r="Y177" s="97"/>
      <c r="Z177" s="97"/>
      <c r="AA177" s="97"/>
    </row>
    <row r="178" spans="1:27">
      <c r="A178" s="45"/>
      <c r="B178" s="48"/>
      <c r="C178" s="48"/>
      <c r="D178" s="48"/>
      <c r="E178" s="48"/>
      <c r="F178" s="48"/>
      <c r="G178" s="48"/>
      <c r="H178" s="48"/>
      <c r="I178" s="48"/>
      <c r="J178" s="48"/>
      <c r="K178" s="48"/>
      <c r="L178" s="48"/>
      <c r="M178" s="48"/>
      <c r="N178" s="48"/>
      <c r="O178" s="48"/>
      <c r="P178" s="48"/>
      <c r="Q178" s="48"/>
      <c r="R178" s="48"/>
      <c r="S178" s="48"/>
      <c r="T178" s="84"/>
      <c r="U178" s="84"/>
      <c r="V178" s="84"/>
      <c r="W178" s="84"/>
      <c r="X178" s="84"/>
      <c r="Y178" s="84"/>
      <c r="Z178" s="84"/>
      <c r="AA178" s="84"/>
    </row>
    <row r="179" spans="1:27">
      <c r="A179" s="45"/>
      <c r="B179" s="48"/>
      <c r="C179" s="48"/>
      <c r="D179" s="48"/>
      <c r="E179" s="48"/>
      <c r="F179" s="48"/>
      <c r="G179" s="48"/>
      <c r="H179" s="48"/>
      <c r="I179" s="48"/>
      <c r="J179" s="48"/>
      <c r="K179" s="48"/>
      <c r="L179" s="48"/>
      <c r="M179" s="48"/>
      <c r="N179" s="48"/>
      <c r="O179" s="48"/>
      <c r="P179" s="48"/>
      <c r="Q179" s="48"/>
      <c r="R179" s="48"/>
      <c r="S179" s="48"/>
      <c r="T179" s="227"/>
      <c r="U179" s="227"/>
      <c r="V179" s="227"/>
      <c r="W179" s="227"/>
      <c r="X179" s="227"/>
      <c r="Y179" s="227"/>
      <c r="Z179" s="227"/>
      <c r="AA179" s="227"/>
    </row>
    <row r="180" spans="1:27">
      <c r="A180" s="45"/>
      <c r="B180" s="48"/>
      <c r="C180" s="48"/>
      <c r="D180" s="48"/>
      <c r="E180" s="48"/>
      <c r="F180" s="48"/>
      <c r="G180" s="48"/>
      <c r="H180" s="48"/>
      <c r="I180" s="48"/>
      <c r="J180" s="48"/>
      <c r="K180" s="48"/>
      <c r="L180" s="48"/>
      <c r="M180" s="48"/>
      <c r="N180" s="48"/>
      <c r="O180" s="48"/>
      <c r="P180" s="48"/>
      <c r="Q180" s="48"/>
      <c r="R180" s="48"/>
      <c r="S180" s="48"/>
      <c r="T180" s="97"/>
      <c r="U180" s="97"/>
      <c r="V180" s="97"/>
      <c r="W180" s="97"/>
      <c r="X180" s="97"/>
      <c r="Y180" s="97"/>
      <c r="Z180" s="97"/>
      <c r="AA180" s="97"/>
    </row>
    <row r="181" spans="1:27">
      <c r="A181" s="45"/>
      <c r="B181" s="48"/>
      <c r="C181" s="48"/>
      <c r="D181" s="48"/>
      <c r="E181" s="48"/>
      <c r="F181" s="48"/>
      <c r="G181" s="48"/>
      <c r="H181" s="48"/>
      <c r="I181" s="48"/>
      <c r="J181" s="48"/>
      <c r="K181" s="48"/>
      <c r="L181" s="48"/>
      <c r="M181" s="48"/>
      <c r="N181" s="48"/>
      <c r="O181" s="48"/>
      <c r="P181" s="48"/>
      <c r="Q181" s="48"/>
      <c r="R181" s="48"/>
      <c r="S181" s="48"/>
      <c r="T181" s="84"/>
      <c r="U181" s="84"/>
      <c r="V181" s="84"/>
      <c r="W181" s="84"/>
      <c r="X181" s="84"/>
      <c r="Y181" s="84"/>
      <c r="Z181" s="84"/>
      <c r="AA181" s="84"/>
    </row>
    <row r="182" spans="1:27">
      <c r="A182" s="45"/>
      <c r="B182" s="48"/>
      <c r="C182" s="48"/>
      <c r="D182" s="48"/>
      <c r="E182" s="48"/>
      <c r="F182" s="48"/>
      <c r="G182" s="48"/>
      <c r="H182" s="48"/>
      <c r="I182" s="48"/>
      <c r="J182" s="48"/>
      <c r="K182" s="48"/>
      <c r="L182" s="48"/>
      <c r="M182" s="48"/>
      <c r="N182" s="48"/>
      <c r="O182" s="48"/>
      <c r="P182" s="48"/>
      <c r="Q182" s="48"/>
      <c r="R182" s="48"/>
      <c r="S182" s="48"/>
      <c r="T182" s="97"/>
      <c r="U182" s="97"/>
      <c r="V182" s="97"/>
      <c r="W182" s="97"/>
      <c r="X182" s="97"/>
      <c r="Y182" s="97"/>
      <c r="Z182" s="97"/>
      <c r="AA182" s="97"/>
    </row>
    <row r="183" spans="1:27">
      <c r="A183" s="45"/>
      <c r="B183" s="48"/>
      <c r="C183" s="48"/>
      <c r="D183" s="48"/>
      <c r="E183" s="48"/>
      <c r="F183" s="48"/>
      <c r="G183" s="48"/>
      <c r="H183" s="48"/>
      <c r="I183" s="48"/>
      <c r="J183" s="48"/>
      <c r="K183" s="48"/>
      <c r="L183" s="48"/>
      <c r="M183" s="48"/>
      <c r="N183" s="48"/>
      <c r="O183" s="48"/>
      <c r="P183" s="48"/>
      <c r="Q183" s="48"/>
      <c r="R183" s="48"/>
      <c r="S183" s="48"/>
      <c r="T183" s="97"/>
      <c r="U183" s="97"/>
      <c r="V183" s="97"/>
      <c r="W183" s="97"/>
      <c r="X183" s="97"/>
      <c r="Y183" s="97"/>
      <c r="Z183" s="97"/>
      <c r="AA183" s="97"/>
    </row>
    <row r="184" spans="1:27">
      <c r="A184" s="45"/>
      <c r="B184" s="48"/>
      <c r="C184" s="48"/>
      <c r="D184" s="48"/>
      <c r="E184" s="48"/>
      <c r="F184" s="48"/>
      <c r="G184" s="48"/>
      <c r="H184" s="48"/>
      <c r="I184" s="48"/>
      <c r="J184" s="48"/>
      <c r="K184" s="48"/>
      <c r="L184" s="48"/>
      <c r="M184" s="48"/>
      <c r="N184" s="48"/>
      <c r="O184" s="48"/>
      <c r="P184" s="48"/>
      <c r="Q184" s="48"/>
      <c r="R184" s="48"/>
      <c r="S184" s="48"/>
      <c r="T184" s="48"/>
    </row>
    <row r="185" spans="1:27">
      <c r="A185" s="45"/>
      <c r="B185" s="48"/>
      <c r="C185" s="48"/>
      <c r="D185" s="48"/>
      <c r="E185" s="48"/>
      <c r="F185" s="48"/>
      <c r="G185" s="48"/>
      <c r="H185" s="48"/>
      <c r="I185" s="48"/>
      <c r="J185" s="48"/>
      <c r="K185" s="48"/>
      <c r="L185" s="48"/>
      <c r="M185" s="48"/>
      <c r="N185" s="48"/>
      <c r="O185" s="48"/>
      <c r="P185" s="48"/>
      <c r="Q185" s="48"/>
      <c r="R185" s="48"/>
      <c r="S185" s="48"/>
      <c r="T185" s="48"/>
    </row>
    <row r="186" spans="1:27">
      <c r="A186" s="45"/>
      <c r="B186" s="48"/>
      <c r="C186" s="48"/>
      <c r="D186" s="48"/>
      <c r="E186" s="48"/>
      <c r="F186" s="48"/>
      <c r="G186" s="48"/>
      <c r="H186" s="48"/>
      <c r="I186" s="48"/>
      <c r="J186" s="48"/>
      <c r="K186" s="48"/>
      <c r="L186" s="48"/>
      <c r="M186" s="48"/>
      <c r="N186" s="48"/>
      <c r="O186" s="48"/>
      <c r="P186" s="48"/>
      <c r="Q186" s="48"/>
      <c r="R186" s="48"/>
      <c r="S186" s="48"/>
      <c r="T186" s="48"/>
    </row>
    <row r="187" spans="1:27">
      <c r="A187" s="45"/>
      <c r="B187" s="48"/>
      <c r="C187" s="48"/>
      <c r="D187" s="48"/>
      <c r="E187" s="48"/>
      <c r="F187" s="48"/>
      <c r="G187" s="48"/>
      <c r="H187" s="48"/>
      <c r="I187" s="48"/>
      <c r="J187" s="48"/>
      <c r="K187" s="48"/>
      <c r="L187" s="48"/>
      <c r="M187" s="48"/>
      <c r="N187" s="48"/>
      <c r="O187" s="48"/>
      <c r="P187" s="48"/>
      <c r="Q187" s="48"/>
      <c r="R187" s="48"/>
      <c r="S187" s="48"/>
      <c r="T187" s="48"/>
    </row>
    <row r="188" spans="1:27">
      <c r="A188" s="45"/>
      <c r="B188" s="48"/>
      <c r="C188" s="48"/>
      <c r="D188" s="48"/>
      <c r="E188" s="48"/>
      <c r="F188" s="48"/>
      <c r="G188" s="48"/>
      <c r="H188" s="48"/>
      <c r="I188" s="48"/>
      <c r="J188" s="48"/>
      <c r="K188" s="48"/>
      <c r="L188" s="48"/>
      <c r="M188" s="48"/>
      <c r="N188" s="48"/>
      <c r="O188" s="48"/>
      <c r="P188" s="48"/>
      <c r="Q188" s="48"/>
      <c r="R188" s="48"/>
      <c r="S188" s="48"/>
      <c r="T188" s="48"/>
    </row>
    <row r="189" spans="1:27">
      <c r="A189" s="45"/>
      <c r="B189" s="48"/>
      <c r="C189" s="48"/>
      <c r="D189" s="48"/>
      <c r="E189" s="48"/>
      <c r="F189" s="48"/>
      <c r="G189" s="48"/>
      <c r="H189" s="48"/>
      <c r="I189" s="48"/>
      <c r="J189" s="48"/>
      <c r="K189" s="48"/>
      <c r="L189" s="48"/>
      <c r="M189" s="48"/>
      <c r="N189" s="48"/>
      <c r="O189" s="48"/>
      <c r="P189" s="48"/>
      <c r="Q189" s="48"/>
      <c r="R189" s="48"/>
      <c r="S189" s="48"/>
      <c r="T189" s="48"/>
    </row>
    <row r="190" spans="1:27">
      <c r="A190" s="45"/>
      <c r="B190" s="48"/>
      <c r="C190" s="48"/>
      <c r="D190" s="48"/>
      <c r="E190" s="48"/>
      <c r="F190" s="48"/>
      <c r="G190" s="48"/>
      <c r="H190" s="48"/>
      <c r="I190" s="48"/>
      <c r="J190" s="48"/>
      <c r="K190" s="48"/>
      <c r="L190" s="48"/>
      <c r="M190" s="48"/>
      <c r="N190" s="48"/>
      <c r="O190" s="48"/>
      <c r="P190" s="48"/>
      <c r="Q190" s="48"/>
      <c r="R190" s="48"/>
      <c r="S190" s="48"/>
      <c r="T190" s="48"/>
    </row>
    <row r="191" spans="1:27">
      <c r="A191" s="45"/>
      <c r="B191" s="48"/>
      <c r="C191" s="48"/>
      <c r="D191" s="48"/>
      <c r="E191" s="48"/>
      <c r="F191" s="48"/>
      <c r="G191" s="48"/>
      <c r="H191" s="48"/>
      <c r="I191" s="48"/>
      <c r="J191" s="48"/>
      <c r="K191" s="48"/>
      <c r="L191" s="48"/>
      <c r="M191" s="48"/>
      <c r="N191" s="48"/>
      <c r="O191" s="48"/>
      <c r="P191" s="48"/>
      <c r="Q191" s="48"/>
      <c r="R191" s="48"/>
      <c r="S191" s="48"/>
      <c r="T191" s="48"/>
    </row>
    <row r="192" spans="1:27">
      <c r="A192" s="45"/>
      <c r="B192" s="48"/>
      <c r="C192" s="48"/>
      <c r="D192" s="48"/>
      <c r="E192" s="48"/>
      <c r="F192" s="48"/>
      <c r="G192" s="48"/>
      <c r="H192" s="48"/>
      <c r="I192" s="48"/>
      <c r="J192" s="48"/>
      <c r="K192" s="48"/>
      <c r="L192" s="48"/>
      <c r="M192" s="48"/>
      <c r="N192" s="48"/>
      <c r="O192" s="48"/>
      <c r="P192" s="48"/>
      <c r="Q192" s="48"/>
      <c r="R192" s="48"/>
      <c r="S192" s="48"/>
      <c r="T192" s="48"/>
    </row>
    <row r="193" spans="1:20">
      <c r="A193" s="45"/>
      <c r="B193" s="48"/>
      <c r="C193" s="48"/>
      <c r="D193" s="48"/>
      <c r="E193" s="48"/>
      <c r="F193" s="48"/>
      <c r="G193" s="48"/>
      <c r="H193" s="48"/>
      <c r="I193" s="48"/>
      <c r="J193" s="48"/>
      <c r="K193" s="48"/>
      <c r="L193" s="48"/>
      <c r="M193" s="48"/>
      <c r="N193" s="48"/>
      <c r="O193" s="48"/>
      <c r="P193" s="48"/>
      <c r="Q193" s="48"/>
      <c r="R193" s="48"/>
      <c r="S193" s="48"/>
      <c r="T193" s="48"/>
    </row>
    <row r="194" spans="1:20">
      <c r="A194" s="45"/>
      <c r="B194" s="48"/>
      <c r="C194" s="48"/>
      <c r="D194" s="48"/>
      <c r="E194" s="48"/>
      <c r="F194" s="48"/>
      <c r="G194" s="48"/>
      <c r="H194" s="48"/>
      <c r="I194" s="48"/>
      <c r="J194" s="48"/>
      <c r="K194" s="48"/>
      <c r="L194" s="48"/>
      <c r="M194" s="48"/>
      <c r="N194" s="48"/>
      <c r="O194" s="48"/>
      <c r="P194" s="48"/>
      <c r="Q194" s="48"/>
      <c r="R194" s="48"/>
      <c r="S194" s="48"/>
      <c r="T194" s="48"/>
    </row>
    <row r="195" spans="1:20">
      <c r="A195" s="45"/>
      <c r="B195" s="48"/>
      <c r="C195" s="48"/>
      <c r="D195" s="48"/>
      <c r="E195" s="48"/>
      <c r="F195" s="48"/>
      <c r="G195" s="48"/>
      <c r="H195" s="48"/>
      <c r="I195" s="48"/>
      <c r="J195" s="48"/>
      <c r="K195" s="48"/>
      <c r="L195" s="48"/>
      <c r="M195" s="48"/>
      <c r="N195" s="48"/>
      <c r="O195" s="48"/>
      <c r="P195" s="48"/>
      <c r="Q195" s="48"/>
      <c r="R195" s="48"/>
      <c r="S195" s="48"/>
      <c r="T195" s="48"/>
    </row>
    <row r="196" spans="1:20">
      <c r="A196" s="45"/>
      <c r="B196" s="48"/>
      <c r="C196" s="48"/>
      <c r="D196" s="48"/>
      <c r="E196" s="48"/>
      <c r="F196" s="48"/>
      <c r="G196" s="48"/>
      <c r="H196" s="48"/>
      <c r="I196" s="48"/>
      <c r="J196" s="48"/>
      <c r="K196" s="48"/>
      <c r="L196" s="48"/>
      <c r="M196" s="48"/>
      <c r="N196" s="48"/>
      <c r="O196" s="48"/>
      <c r="P196" s="48"/>
      <c r="Q196" s="48"/>
      <c r="R196" s="48"/>
      <c r="S196" s="48"/>
      <c r="T196" s="48"/>
    </row>
    <row r="197" spans="1:20">
      <c r="A197" s="45"/>
      <c r="B197" s="48"/>
      <c r="C197" s="48"/>
      <c r="D197" s="48"/>
      <c r="E197" s="48"/>
      <c r="F197" s="48"/>
      <c r="G197" s="48"/>
      <c r="H197" s="48"/>
      <c r="I197" s="48"/>
      <c r="J197" s="48"/>
      <c r="K197" s="48"/>
      <c r="L197" s="48"/>
      <c r="M197" s="48"/>
      <c r="N197" s="48"/>
      <c r="O197" s="48"/>
      <c r="P197" s="48"/>
      <c r="Q197" s="48"/>
      <c r="R197" s="48"/>
      <c r="S197" s="48"/>
      <c r="T197" s="48"/>
    </row>
    <row r="198" spans="1:20">
      <c r="A198" s="45"/>
      <c r="B198" s="48"/>
      <c r="C198" s="48"/>
      <c r="D198" s="48"/>
      <c r="E198" s="48"/>
      <c r="F198" s="48"/>
      <c r="G198" s="48"/>
      <c r="H198" s="48"/>
      <c r="I198" s="48"/>
      <c r="J198" s="48"/>
      <c r="K198" s="48"/>
      <c r="L198" s="48"/>
      <c r="M198" s="48"/>
      <c r="N198" s="48"/>
      <c r="O198" s="48"/>
      <c r="P198" s="48"/>
      <c r="Q198" s="48"/>
      <c r="R198" s="48"/>
      <c r="S198" s="48"/>
      <c r="T198" s="48"/>
    </row>
    <row r="199" spans="1:20">
      <c r="A199" s="45"/>
      <c r="B199" s="48"/>
      <c r="C199" s="48"/>
      <c r="D199" s="48"/>
      <c r="E199" s="48"/>
      <c r="F199" s="48"/>
      <c r="G199" s="48"/>
      <c r="H199" s="48"/>
      <c r="I199" s="48"/>
      <c r="J199" s="48"/>
      <c r="K199" s="48"/>
      <c r="L199" s="48"/>
      <c r="M199" s="48"/>
      <c r="N199" s="48"/>
      <c r="O199" s="48"/>
      <c r="P199" s="48"/>
      <c r="Q199" s="48"/>
      <c r="R199" s="48"/>
      <c r="S199" s="48"/>
      <c r="T199" s="48"/>
    </row>
    <row r="200" spans="1:20">
      <c r="A200" s="45"/>
      <c r="B200" s="48"/>
      <c r="C200" s="48"/>
      <c r="D200" s="48"/>
      <c r="E200" s="48"/>
      <c r="F200" s="48"/>
      <c r="G200" s="48"/>
      <c r="H200" s="48"/>
      <c r="I200" s="48"/>
      <c r="J200" s="48"/>
      <c r="K200" s="48"/>
      <c r="L200" s="48"/>
      <c r="M200" s="48"/>
      <c r="N200" s="48"/>
      <c r="O200" s="48"/>
      <c r="P200" s="48"/>
      <c r="Q200" s="48"/>
      <c r="R200" s="48"/>
      <c r="S200" s="48"/>
      <c r="T200" s="48"/>
    </row>
    <row r="201" spans="1:20">
      <c r="A201" s="45"/>
      <c r="B201" s="48"/>
      <c r="C201" s="48"/>
      <c r="D201" s="48"/>
      <c r="E201" s="48"/>
      <c r="F201" s="48"/>
      <c r="G201" s="48"/>
      <c r="H201" s="48"/>
      <c r="I201" s="48"/>
      <c r="J201" s="48"/>
      <c r="K201" s="48"/>
      <c r="L201" s="48"/>
      <c r="M201" s="48"/>
      <c r="N201" s="48"/>
      <c r="O201" s="48"/>
      <c r="P201" s="48"/>
      <c r="Q201" s="48"/>
      <c r="R201" s="48"/>
      <c r="S201" s="48"/>
      <c r="T201" s="48"/>
    </row>
    <row r="202" spans="1:20">
      <c r="A202" s="45"/>
      <c r="B202" s="48"/>
      <c r="C202" s="48"/>
      <c r="D202" s="48"/>
      <c r="E202" s="48"/>
      <c r="F202" s="48"/>
      <c r="G202" s="48"/>
      <c r="H202" s="48"/>
      <c r="I202" s="48"/>
      <c r="J202" s="48"/>
      <c r="K202" s="48"/>
      <c r="L202" s="48"/>
      <c r="M202" s="48"/>
      <c r="N202" s="48"/>
      <c r="O202" s="48"/>
      <c r="P202" s="48"/>
      <c r="Q202" s="48"/>
      <c r="R202" s="48"/>
      <c r="S202" s="48"/>
      <c r="T202" s="48"/>
    </row>
    <row r="203" spans="1:20">
      <c r="A203" s="45"/>
      <c r="B203" s="48"/>
      <c r="C203" s="48"/>
      <c r="D203" s="48"/>
      <c r="E203" s="48"/>
      <c r="F203" s="48"/>
      <c r="G203" s="48"/>
      <c r="H203" s="48"/>
      <c r="I203" s="48"/>
      <c r="J203" s="48"/>
      <c r="K203" s="48"/>
      <c r="L203" s="48"/>
      <c r="M203" s="48"/>
      <c r="N203" s="48"/>
      <c r="O203" s="48"/>
      <c r="P203" s="48"/>
      <c r="Q203" s="48"/>
      <c r="R203" s="48"/>
      <c r="S203" s="48"/>
      <c r="T203" s="48"/>
    </row>
    <row r="204" spans="1:20">
      <c r="A204" s="45"/>
      <c r="B204" s="48"/>
      <c r="C204" s="48"/>
      <c r="D204" s="48"/>
      <c r="E204" s="48"/>
      <c r="F204" s="48"/>
      <c r="G204" s="48"/>
      <c r="H204" s="48"/>
      <c r="I204" s="48"/>
      <c r="J204" s="48"/>
      <c r="K204" s="48"/>
      <c r="L204" s="48"/>
      <c r="M204" s="48"/>
      <c r="N204" s="48"/>
      <c r="O204" s="48"/>
      <c r="P204" s="48"/>
      <c r="Q204" s="48"/>
      <c r="R204" s="48"/>
      <c r="S204" s="48"/>
      <c r="T204" s="48"/>
    </row>
    <row r="205" spans="1:20">
      <c r="A205" s="45"/>
      <c r="B205" s="48"/>
      <c r="C205" s="48"/>
      <c r="D205" s="48"/>
      <c r="E205" s="48"/>
      <c r="F205" s="48"/>
      <c r="G205" s="48"/>
      <c r="H205" s="48"/>
      <c r="I205" s="48"/>
      <c r="J205" s="48"/>
      <c r="K205" s="48"/>
      <c r="L205" s="48"/>
      <c r="M205" s="48"/>
      <c r="N205" s="48"/>
      <c r="O205" s="48"/>
      <c r="P205" s="48"/>
      <c r="Q205" s="48"/>
      <c r="R205" s="48"/>
      <c r="S205" s="48"/>
      <c r="T205" s="48"/>
    </row>
    <row r="206" spans="1:20">
      <c r="A206" s="45"/>
      <c r="B206" s="48"/>
      <c r="C206" s="48"/>
      <c r="D206" s="48"/>
      <c r="E206" s="48"/>
      <c r="F206" s="48"/>
      <c r="G206" s="48"/>
      <c r="H206" s="48"/>
      <c r="I206" s="48"/>
      <c r="J206" s="48"/>
      <c r="K206" s="48"/>
      <c r="L206" s="48"/>
      <c r="M206" s="48"/>
      <c r="N206" s="48"/>
      <c r="O206" s="48"/>
      <c r="P206" s="48"/>
      <c r="Q206" s="48"/>
      <c r="R206" s="48"/>
      <c r="S206" s="48"/>
      <c r="T206" s="48"/>
    </row>
    <row r="207" spans="1:20">
      <c r="A207" s="45"/>
      <c r="B207" s="48"/>
      <c r="C207" s="48"/>
      <c r="D207" s="48"/>
      <c r="E207" s="48"/>
      <c r="F207" s="48"/>
      <c r="G207" s="48"/>
      <c r="H207" s="48"/>
      <c r="I207" s="48"/>
      <c r="J207" s="48"/>
      <c r="K207" s="48"/>
      <c r="L207" s="48"/>
      <c r="M207" s="48"/>
      <c r="N207" s="48"/>
      <c r="O207" s="48"/>
      <c r="P207" s="48"/>
      <c r="Q207" s="48"/>
      <c r="R207" s="48"/>
      <c r="S207" s="48"/>
      <c r="T207" s="48"/>
    </row>
    <row r="208" spans="1:20">
      <c r="A208" s="45"/>
      <c r="B208" s="48"/>
      <c r="C208" s="48"/>
      <c r="D208" s="48"/>
      <c r="E208" s="48"/>
      <c r="F208" s="48"/>
      <c r="G208" s="48"/>
      <c r="H208" s="48"/>
      <c r="I208" s="48"/>
      <c r="J208" s="48"/>
      <c r="K208" s="48"/>
      <c r="L208" s="48"/>
      <c r="M208" s="48"/>
      <c r="N208" s="48"/>
      <c r="O208" s="48"/>
      <c r="P208" s="48"/>
      <c r="Q208" s="48"/>
      <c r="R208" s="48"/>
      <c r="S208" s="48"/>
      <c r="T208" s="48"/>
    </row>
    <row r="209" spans="1:20">
      <c r="A209" s="45"/>
      <c r="B209" s="48"/>
      <c r="C209" s="48"/>
      <c r="D209" s="48"/>
      <c r="E209" s="48"/>
      <c r="F209" s="48"/>
      <c r="G209" s="48"/>
      <c r="H209" s="48"/>
      <c r="I209" s="48"/>
      <c r="J209" s="48"/>
      <c r="K209" s="48"/>
      <c r="L209" s="48"/>
      <c r="M209" s="48"/>
      <c r="N209" s="48"/>
      <c r="O209" s="48"/>
      <c r="P209" s="48"/>
      <c r="Q209" s="48"/>
      <c r="R209" s="48"/>
      <c r="S209" s="48"/>
      <c r="T209" s="48"/>
    </row>
    <row r="210" spans="1:20">
      <c r="A210" s="45"/>
      <c r="B210" s="48"/>
      <c r="C210" s="48"/>
      <c r="D210" s="48"/>
      <c r="E210" s="48"/>
      <c r="F210" s="48"/>
      <c r="G210" s="48"/>
      <c r="H210" s="48"/>
      <c r="I210" s="48"/>
      <c r="J210" s="48"/>
      <c r="K210" s="48"/>
      <c r="L210" s="48"/>
      <c r="M210" s="48"/>
      <c r="N210" s="48"/>
      <c r="O210" s="48"/>
      <c r="P210" s="48"/>
      <c r="Q210" s="48"/>
      <c r="R210" s="48"/>
      <c r="S210" s="48"/>
      <c r="T210" s="48"/>
    </row>
    <row r="211" spans="1:20">
      <c r="A211" s="45"/>
      <c r="B211" s="48"/>
      <c r="C211" s="48"/>
      <c r="D211" s="48"/>
      <c r="E211" s="48"/>
      <c r="F211" s="48"/>
      <c r="G211" s="48"/>
      <c r="H211" s="48"/>
      <c r="I211" s="48"/>
      <c r="J211" s="48"/>
      <c r="K211" s="48"/>
      <c r="L211" s="48"/>
      <c r="M211" s="48"/>
      <c r="N211" s="48"/>
      <c r="O211" s="48"/>
      <c r="P211" s="48"/>
      <c r="Q211" s="48"/>
      <c r="R211" s="48"/>
      <c r="S211" s="48"/>
      <c r="T211" s="48"/>
    </row>
    <row r="212" spans="1:20">
      <c r="A212" s="45"/>
      <c r="B212" s="48"/>
      <c r="C212" s="48"/>
      <c r="D212" s="48"/>
      <c r="E212" s="48"/>
      <c r="F212" s="48"/>
      <c r="G212" s="48"/>
      <c r="H212" s="48"/>
      <c r="I212" s="48"/>
      <c r="J212" s="48"/>
      <c r="K212" s="48"/>
      <c r="L212" s="48"/>
      <c r="M212" s="48"/>
      <c r="N212" s="48"/>
      <c r="O212" s="48"/>
      <c r="P212" s="48"/>
      <c r="Q212" s="48"/>
      <c r="R212" s="48"/>
      <c r="S212" s="48"/>
      <c r="T212" s="48"/>
    </row>
    <row r="213" spans="1:20">
      <c r="A213" s="45"/>
      <c r="B213" s="48"/>
      <c r="C213" s="48"/>
      <c r="D213" s="48"/>
      <c r="E213" s="48"/>
      <c r="F213" s="48"/>
      <c r="G213" s="48"/>
      <c r="H213" s="48"/>
      <c r="I213" s="48"/>
      <c r="J213" s="48"/>
      <c r="K213" s="48"/>
      <c r="L213" s="48"/>
      <c r="M213" s="48"/>
      <c r="N213" s="48"/>
      <c r="O213" s="48"/>
      <c r="P213" s="48"/>
      <c r="Q213" s="48"/>
      <c r="R213" s="48"/>
      <c r="S213" s="48"/>
      <c r="T213" s="48"/>
    </row>
    <row r="214" spans="1:20">
      <c r="A214" s="45"/>
      <c r="B214" s="48"/>
      <c r="C214" s="48"/>
      <c r="D214" s="48"/>
      <c r="E214" s="48"/>
      <c r="F214" s="48"/>
      <c r="G214" s="48"/>
      <c r="H214" s="48"/>
      <c r="I214" s="48"/>
      <c r="J214" s="48"/>
      <c r="K214" s="48"/>
      <c r="L214" s="48"/>
      <c r="M214" s="48"/>
      <c r="N214" s="48"/>
      <c r="O214" s="48"/>
      <c r="P214" s="48"/>
      <c r="Q214" s="48"/>
      <c r="R214" s="48"/>
      <c r="S214" s="48"/>
      <c r="T214" s="48"/>
    </row>
    <row r="215" spans="1:20">
      <c r="A215" s="45"/>
      <c r="B215" s="48"/>
      <c r="C215" s="48"/>
      <c r="D215" s="48"/>
      <c r="E215" s="48"/>
      <c r="F215" s="48"/>
      <c r="G215" s="48"/>
      <c r="H215" s="48"/>
      <c r="I215" s="48"/>
      <c r="J215" s="48"/>
      <c r="K215" s="48"/>
      <c r="L215" s="48"/>
      <c r="M215" s="48"/>
      <c r="N215" s="48"/>
      <c r="O215" s="48"/>
      <c r="P215" s="48"/>
      <c r="Q215" s="48"/>
      <c r="R215" s="48"/>
      <c r="S215" s="48"/>
      <c r="T215" s="48"/>
    </row>
    <row r="216" spans="1:20">
      <c r="A216" s="45"/>
      <c r="B216" s="48"/>
      <c r="C216" s="48"/>
      <c r="D216" s="48"/>
      <c r="E216" s="48"/>
      <c r="F216" s="48"/>
      <c r="G216" s="48"/>
      <c r="H216" s="48"/>
      <c r="I216" s="48"/>
      <c r="J216" s="48"/>
      <c r="K216" s="48"/>
      <c r="L216" s="48"/>
      <c r="M216" s="48"/>
      <c r="N216" s="48"/>
      <c r="O216" s="48"/>
      <c r="P216" s="48"/>
      <c r="Q216" s="48"/>
      <c r="R216" s="48"/>
      <c r="S216" s="48"/>
      <c r="T216" s="48"/>
    </row>
    <row r="217" spans="1:20">
      <c r="A217" s="45"/>
      <c r="B217" s="48"/>
      <c r="C217" s="48"/>
      <c r="D217" s="48"/>
      <c r="E217" s="48"/>
      <c r="F217" s="48"/>
      <c r="G217" s="48"/>
      <c r="H217" s="48"/>
      <c r="I217" s="48"/>
      <c r="J217" s="48"/>
      <c r="K217" s="48"/>
      <c r="L217" s="48"/>
      <c r="M217" s="48"/>
      <c r="N217" s="48"/>
      <c r="O217" s="48"/>
      <c r="P217" s="48"/>
      <c r="Q217" s="48"/>
      <c r="R217" s="48"/>
      <c r="S217" s="48"/>
      <c r="T217" s="48"/>
    </row>
    <row r="218" spans="1:20">
      <c r="A218" s="45"/>
      <c r="B218" s="48"/>
      <c r="C218" s="48"/>
      <c r="D218" s="48"/>
      <c r="E218" s="48"/>
      <c r="F218" s="48"/>
      <c r="G218" s="48"/>
      <c r="H218" s="48"/>
      <c r="I218" s="48"/>
      <c r="J218" s="48"/>
      <c r="K218" s="48"/>
      <c r="L218" s="48"/>
      <c r="M218" s="48"/>
      <c r="N218" s="48"/>
      <c r="O218" s="48"/>
      <c r="P218" s="48"/>
      <c r="Q218" s="48"/>
      <c r="R218" s="48"/>
      <c r="S218" s="48"/>
      <c r="T218" s="48"/>
    </row>
    <row r="219" spans="1:20">
      <c r="A219" s="45"/>
      <c r="B219" s="48"/>
      <c r="C219" s="48"/>
      <c r="D219" s="48"/>
      <c r="E219" s="48"/>
      <c r="F219" s="48"/>
      <c r="G219" s="48"/>
      <c r="H219" s="48"/>
      <c r="I219" s="48"/>
      <c r="J219" s="48"/>
      <c r="K219" s="48"/>
      <c r="L219" s="48"/>
      <c r="M219" s="48"/>
      <c r="N219" s="48"/>
      <c r="O219" s="48"/>
      <c r="P219" s="48"/>
      <c r="Q219" s="48"/>
      <c r="R219" s="48"/>
      <c r="S219" s="48"/>
      <c r="T219" s="48"/>
    </row>
    <row r="220" spans="1:20">
      <c r="A220" s="45"/>
      <c r="B220" s="48"/>
      <c r="C220" s="48"/>
      <c r="D220" s="48"/>
      <c r="E220" s="48"/>
      <c r="F220" s="48"/>
      <c r="G220" s="48"/>
      <c r="H220" s="48"/>
      <c r="I220" s="48"/>
      <c r="J220" s="48"/>
      <c r="K220" s="48"/>
      <c r="L220" s="48"/>
      <c r="M220" s="48"/>
      <c r="N220" s="48"/>
      <c r="O220" s="48"/>
      <c r="P220" s="48"/>
      <c r="Q220" s="48"/>
      <c r="R220" s="48"/>
      <c r="S220" s="48"/>
      <c r="T220" s="48"/>
    </row>
    <row r="221" spans="1:20">
      <c r="A221" s="45"/>
      <c r="B221" s="48"/>
      <c r="C221" s="48"/>
      <c r="D221" s="48"/>
      <c r="E221" s="48"/>
      <c r="F221" s="48"/>
      <c r="G221" s="48"/>
      <c r="H221" s="48"/>
      <c r="I221" s="48"/>
      <c r="J221" s="48"/>
      <c r="K221" s="48"/>
      <c r="L221" s="48"/>
      <c r="M221" s="48"/>
      <c r="N221" s="48"/>
      <c r="O221" s="48"/>
      <c r="P221" s="48"/>
      <c r="Q221" s="48"/>
      <c r="R221" s="48"/>
      <c r="S221" s="48"/>
      <c r="T221" s="48"/>
    </row>
    <row r="222" spans="1:20">
      <c r="A222" s="45"/>
      <c r="B222" s="48"/>
      <c r="C222" s="48"/>
      <c r="D222" s="48"/>
      <c r="E222" s="48"/>
      <c r="F222" s="48"/>
      <c r="G222" s="48"/>
      <c r="H222" s="48"/>
      <c r="I222" s="48"/>
      <c r="J222" s="48"/>
      <c r="K222" s="48"/>
      <c r="L222" s="48"/>
      <c r="M222" s="48"/>
      <c r="N222" s="48"/>
      <c r="O222" s="48"/>
      <c r="P222" s="48"/>
      <c r="Q222" s="48"/>
      <c r="R222" s="48"/>
      <c r="S222" s="48"/>
      <c r="T222" s="48"/>
    </row>
    <row r="223" spans="1:20">
      <c r="A223" s="45"/>
      <c r="B223" s="48"/>
      <c r="C223" s="48"/>
      <c r="D223" s="48"/>
      <c r="E223" s="48"/>
      <c r="F223" s="48"/>
      <c r="G223" s="48"/>
      <c r="H223" s="48"/>
      <c r="I223" s="48"/>
      <c r="J223" s="48"/>
      <c r="K223" s="48"/>
      <c r="L223" s="48"/>
      <c r="M223" s="48"/>
      <c r="N223" s="48"/>
      <c r="O223" s="48"/>
      <c r="P223" s="48"/>
      <c r="Q223" s="48"/>
      <c r="R223" s="48"/>
      <c r="S223" s="48"/>
      <c r="T223" s="48"/>
    </row>
    <row r="224" spans="1:20">
      <c r="A224" s="45"/>
      <c r="B224" s="48"/>
      <c r="C224" s="48"/>
      <c r="D224" s="48"/>
      <c r="E224" s="48"/>
      <c r="F224" s="48"/>
      <c r="G224" s="48"/>
      <c r="H224" s="48"/>
      <c r="I224" s="48"/>
      <c r="J224" s="48"/>
      <c r="K224" s="48"/>
      <c r="L224" s="48"/>
      <c r="M224" s="48"/>
      <c r="N224" s="48"/>
      <c r="O224" s="48"/>
      <c r="P224" s="48"/>
      <c r="Q224" s="48"/>
      <c r="R224" s="48"/>
      <c r="S224" s="48"/>
      <c r="T224" s="48"/>
    </row>
    <row r="225" spans="1:20">
      <c r="A225" s="45"/>
      <c r="B225" s="48"/>
      <c r="C225" s="48"/>
      <c r="D225" s="48"/>
      <c r="E225" s="48"/>
      <c r="F225" s="48"/>
      <c r="G225" s="48"/>
      <c r="H225" s="48"/>
      <c r="I225" s="48"/>
      <c r="J225" s="48"/>
      <c r="K225" s="48"/>
      <c r="L225" s="48"/>
      <c r="M225" s="48"/>
      <c r="N225" s="48"/>
      <c r="O225" s="48"/>
      <c r="P225" s="48"/>
      <c r="Q225" s="48"/>
      <c r="R225" s="48"/>
      <c r="S225" s="48"/>
      <c r="T225" s="48"/>
    </row>
    <row r="226" spans="1:20">
      <c r="A226" s="45"/>
      <c r="B226" s="48"/>
      <c r="C226" s="48"/>
      <c r="D226" s="48"/>
      <c r="E226" s="48"/>
      <c r="F226" s="48"/>
      <c r="G226" s="48"/>
      <c r="H226" s="48"/>
      <c r="I226" s="48"/>
      <c r="J226" s="48"/>
      <c r="K226" s="48"/>
      <c r="L226" s="48"/>
      <c r="M226" s="48"/>
      <c r="N226" s="48"/>
      <c r="O226" s="48"/>
      <c r="P226" s="48"/>
      <c r="Q226" s="48"/>
      <c r="R226" s="48"/>
      <c r="S226" s="48"/>
      <c r="T226" s="48"/>
    </row>
    <row r="227" spans="1:20">
      <c r="A227" s="45"/>
      <c r="B227" s="48"/>
      <c r="C227" s="48"/>
      <c r="D227" s="48"/>
      <c r="E227" s="48"/>
      <c r="F227" s="48"/>
      <c r="G227" s="48"/>
      <c r="H227" s="48"/>
      <c r="I227" s="48"/>
      <c r="J227" s="48"/>
      <c r="K227" s="48"/>
      <c r="L227" s="48"/>
      <c r="M227" s="48"/>
      <c r="N227" s="48"/>
      <c r="O227" s="48"/>
      <c r="P227" s="48"/>
      <c r="Q227" s="48"/>
      <c r="R227" s="48"/>
      <c r="S227" s="48"/>
      <c r="T227" s="48"/>
    </row>
    <row r="228" spans="1:20">
      <c r="A228" s="45"/>
      <c r="B228" s="48"/>
      <c r="C228" s="48"/>
      <c r="D228" s="48"/>
      <c r="E228" s="48"/>
      <c r="F228" s="48"/>
      <c r="G228" s="48"/>
      <c r="H228" s="48"/>
      <c r="I228" s="48"/>
      <c r="J228" s="48"/>
      <c r="K228" s="48"/>
      <c r="L228" s="48"/>
      <c r="M228" s="48"/>
      <c r="N228" s="48"/>
      <c r="O228" s="48"/>
      <c r="P228" s="48"/>
      <c r="Q228" s="48"/>
      <c r="R228" s="48"/>
      <c r="S228" s="48"/>
      <c r="T228" s="48"/>
    </row>
    <row r="229" spans="1:20">
      <c r="A229" s="45"/>
      <c r="B229" s="48"/>
      <c r="C229" s="48"/>
      <c r="D229" s="48"/>
      <c r="E229" s="48"/>
      <c r="F229" s="48"/>
      <c r="G229" s="48"/>
      <c r="H229" s="48"/>
      <c r="I229" s="48"/>
      <c r="J229" s="48"/>
      <c r="K229" s="48"/>
      <c r="L229" s="48"/>
      <c r="M229" s="48"/>
      <c r="N229" s="48"/>
      <c r="O229" s="48"/>
      <c r="P229" s="48"/>
      <c r="Q229" s="48"/>
      <c r="R229" s="48"/>
      <c r="S229" s="48"/>
      <c r="T229" s="48"/>
    </row>
    <row r="230" spans="1:20">
      <c r="A230" s="45"/>
      <c r="B230" s="48"/>
      <c r="C230" s="48"/>
      <c r="D230" s="48"/>
      <c r="E230" s="48"/>
      <c r="F230" s="48"/>
      <c r="G230" s="48"/>
      <c r="H230" s="48"/>
      <c r="I230" s="48"/>
      <c r="J230" s="48"/>
      <c r="K230" s="48"/>
      <c r="L230" s="48"/>
      <c r="M230" s="48"/>
      <c r="N230" s="48"/>
      <c r="O230" s="48"/>
      <c r="P230" s="48"/>
      <c r="Q230" s="48"/>
      <c r="R230" s="48"/>
      <c r="S230" s="48"/>
      <c r="T230" s="48"/>
    </row>
    <row r="231" spans="1:20">
      <c r="A231" s="45"/>
      <c r="B231" s="48"/>
      <c r="C231" s="48"/>
      <c r="D231" s="48"/>
      <c r="E231" s="48"/>
      <c r="F231" s="48"/>
      <c r="G231" s="48"/>
      <c r="H231" s="48"/>
      <c r="I231" s="48"/>
      <c r="J231" s="48"/>
      <c r="K231" s="48"/>
      <c r="L231" s="48"/>
      <c r="M231" s="48"/>
      <c r="N231" s="48"/>
      <c r="O231" s="48"/>
      <c r="P231" s="48"/>
      <c r="Q231" s="48"/>
      <c r="R231" s="48"/>
      <c r="S231" s="48"/>
      <c r="T231" s="48"/>
    </row>
    <row r="232" spans="1:20">
      <c r="A232" s="45"/>
      <c r="B232" s="48"/>
      <c r="C232" s="48"/>
      <c r="D232" s="48"/>
      <c r="E232" s="48"/>
      <c r="F232" s="48"/>
      <c r="G232" s="48"/>
      <c r="H232" s="48"/>
      <c r="I232" s="48"/>
      <c r="J232" s="48"/>
      <c r="K232" s="48"/>
      <c r="L232" s="48"/>
      <c r="M232" s="48"/>
      <c r="N232" s="48"/>
      <c r="O232" s="48"/>
      <c r="P232" s="48"/>
      <c r="Q232" s="48"/>
      <c r="R232" s="48"/>
      <c r="S232" s="48"/>
      <c r="T232" s="48"/>
    </row>
    <row r="233" spans="1:20">
      <c r="A233" s="45"/>
      <c r="B233" s="48"/>
      <c r="C233" s="48"/>
      <c r="D233" s="48"/>
      <c r="E233" s="48"/>
      <c r="F233" s="48"/>
      <c r="G233" s="48"/>
      <c r="H233" s="48"/>
      <c r="I233" s="48"/>
      <c r="J233" s="48"/>
      <c r="K233" s="48"/>
      <c r="L233" s="48"/>
      <c r="M233" s="48"/>
      <c r="N233" s="48"/>
      <c r="O233" s="48"/>
      <c r="P233" s="48"/>
      <c r="Q233" s="48"/>
      <c r="R233" s="48"/>
      <c r="S233" s="48"/>
      <c r="T233" s="48"/>
    </row>
    <row r="234" spans="1:20">
      <c r="A234" s="45"/>
      <c r="B234" s="48"/>
      <c r="C234" s="48"/>
      <c r="D234" s="48"/>
      <c r="E234" s="48"/>
      <c r="F234" s="48"/>
      <c r="G234" s="48"/>
      <c r="H234" s="48"/>
      <c r="I234" s="48"/>
      <c r="J234" s="48"/>
      <c r="K234" s="48"/>
      <c r="L234" s="48"/>
      <c r="M234" s="48"/>
      <c r="N234" s="48"/>
      <c r="O234" s="48"/>
      <c r="P234" s="48"/>
      <c r="Q234" s="48"/>
      <c r="R234" s="48"/>
      <c r="S234" s="48"/>
      <c r="T234" s="48"/>
    </row>
    <row r="235" spans="1:20">
      <c r="A235" s="45"/>
      <c r="B235" s="48"/>
      <c r="C235" s="48"/>
      <c r="D235" s="48"/>
      <c r="E235" s="48"/>
      <c r="F235" s="48"/>
      <c r="G235" s="48"/>
      <c r="H235" s="48"/>
      <c r="I235" s="48"/>
      <c r="J235" s="48"/>
      <c r="K235" s="48"/>
      <c r="L235" s="48"/>
      <c r="M235" s="48"/>
      <c r="N235" s="48"/>
      <c r="O235" s="48"/>
      <c r="P235" s="48"/>
      <c r="Q235" s="48"/>
      <c r="R235" s="48"/>
      <c r="S235" s="48"/>
      <c r="T235" s="48"/>
    </row>
    <row r="236" spans="1:20">
      <c r="A236" s="45"/>
      <c r="B236" s="48"/>
      <c r="C236" s="48"/>
      <c r="D236" s="48"/>
      <c r="E236" s="48"/>
      <c r="F236" s="48"/>
      <c r="G236" s="48"/>
      <c r="H236" s="48"/>
      <c r="I236" s="48"/>
      <c r="J236" s="48"/>
      <c r="K236" s="48"/>
      <c r="L236" s="48"/>
      <c r="M236" s="48"/>
      <c r="N236" s="48"/>
      <c r="O236" s="48"/>
      <c r="P236" s="48"/>
      <c r="Q236" s="48"/>
      <c r="R236" s="48"/>
      <c r="S236" s="48"/>
      <c r="T236" s="48"/>
    </row>
    <row r="237" spans="1:20">
      <c r="A237" s="45"/>
      <c r="B237" s="48"/>
      <c r="C237" s="48"/>
      <c r="D237" s="48"/>
      <c r="E237" s="48"/>
      <c r="F237" s="48"/>
      <c r="G237" s="48"/>
      <c r="H237" s="48"/>
      <c r="I237" s="48"/>
      <c r="J237" s="48"/>
      <c r="K237" s="48"/>
      <c r="L237" s="48"/>
      <c r="M237" s="48"/>
      <c r="N237" s="48"/>
      <c r="O237" s="48"/>
      <c r="P237" s="48"/>
      <c r="Q237" s="48"/>
      <c r="R237" s="48"/>
      <c r="S237" s="48"/>
      <c r="T237" s="48"/>
    </row>
    <row r="238" spans="1:20">
      <c r="A238" s="45"/>
      <c r="B238" s="48"/>
      <c r="C238" s="48"/>
      <c r="D238" s="48"/>
      <c r="E238" s="48"/>
      <c r="F238" s="48"/>
      <c r="G238" s="48"/>
      <c r="H238" s="48"/>
      <c r="I238" s="48"/>
      <c r="J238" s="48"/>
      <c r="K238" s="48"/>
      <c r="L238" s="48"/>
      <c r="M238" s="48"/>
      <c r="N238" s="48"/>
      <c r="O238" s="48"/>
      <c r="P238" s="48"/>
      <c r="Q238" s="48"/>
      <c r="R238" s="48"/>
      <c r="S238" s="48"/>
      <c r="T238" s="48"/>
    </row>
    <row r="239" spans="1:20">
      <c r="A239" s="45"/>
      <c r="B239" s="48"/>
      <c r="C239" s="48"/>
      <c r="D239" s="48"/>
      <c r="E239" s="48"/>
      <c r="F239" s="48"/>
      <c r="G239" s="48"/>
      <c r="H239" s="48"/>
      <c r="I239" s="48"/>
      <c r="J239" s="48"/>
      <c r="K239" s="48"/>
      <c r="L239" s="48"/>
      <c r="M239" s="48"/>
      <c r="N239" s="48"/>
      <c r="O239" s="48"/>
      <c r="P239" s="48"/>
      <c r="Q239" s="48"/>
      <c r="R239" s="48"/>
      <c r="S239" s="48"/>
      <c r="T239" s="48"/>
    </row>
    <row r="240" spans="1:20">
      <c r="A240" s="45"/>
      <c r="B240" s="48"/>
      <c r="C240" s="48"/>
      <c r="D240" s="48"/>
      <c r="E240" s="48"/>
      <c r="F240" s="48"/>
      <c r="G240" s="48"/>
      <c r="H240" s="48"/>
      <c r="I240" s="48"/>
      <c r="J240" s="48"/>
      <c r="K240" s="48"/>
      <c r="L240" s="48"/>
      <c r="M240" s="48"/>
      <c r="N240" s="48"/>
      <c r="O240" s="48"/>
      <c r="P240" s="48"/>
      <c r="Q240" s="48"/>
      <c r="R240" s="48"/>
      <c r="S240" s="48"/>
      <c r="T240" s="48"/>
    </row>
    <row r="241" spans="1:20">
      <c r="A241" s="45"/>
      <c r="B241" s="48"/>
      <c r="C241" s="48"/>
      <c r="D241" s="48"/>
      <c r="E241" s="48"/>
      <c r="F241" s="48"/>
      <c r="G241" s="48"/>
      <c r="H241" s="48"/>
      <c r="I241" s="48"/>
      <c r="J241" s="48"/>
      <c r="K241" s="48"/>
      <c r="L241" s="48"/>
      <c r="M241" s="48"/>
      <c r="N241" s="48"/>
      <c r="O241" s="48"/>
      <c r="P241" s="48"/>
      <c r="Q241" s="48"/>
      <c r="R241" s="48"/>
      <c r="S241" s="48"/>
      <c r="T241" s="48"/>
    </row>
    <row r="242" spans="1:20">
      <c r="A242" s="45"/>
      <c r="B242" s="48"/>
      <c r="C242" s="48"/>
      <c r="D242" s="48"/>
      <c r="E242" s="48"/>
      <c r="F242" s="48"/>
      <c r="G242" s="48"/>
      <c r="H242" s="48"/>
      <c r="I242" s="48"/>
      <c r="J242" s="48"/>
      <c r="K242" s="48"/>
      <c r="L242" s="48"/>
      <c r="M242" s="48"/>
      <c r="N242" s="48"/>
      <c r="O242" s="48"/>
      <c r="P242" s="48"/>
      <c r="Q242" s="48"/>
      <c r="R242" s="48"/>
      <c r="S242" s="48"/>
      <c r="T242" s="48"/>
    </row>
    <row r="243" spans="1:20">
      <c r="A243" s="45"/>
      <c r="B243" s="48"/>
      <c r="C243" s="48"/>
      <c r="D243" s="48"/>
      <c r="E243" s="48"/>
      <c r="F243" s="48"/>
      <c r="G243" s="48"/>
      <c r="H243" s="48"/>
      <c r="I243" s="48"/>
      <c r="J243" s="48"/>
      <c r="K243" s="48"/>
      <c r="L243" s="48"/>
      <c r="M243" s="48"/>
      <c r="N243" s="48"/>
      <c r="O243" s="48"/>
      <c r="P243" s="48"/>
      <c r="Q243" s="48"/>
      <c r="R243" s="48"/>
      <c r="S243" s="48"/>
      <c r="T243" s="48"/>
    </row>
    <row r="244" spans="1:20">
      <c r="A244" s="45"/>
      <c r="B244" s="48"/>
      <c r="C244" s="48"/>
      <c r="D244" s="48"/>
      <c r="E244" s="48"/>
      <c r="F244" s="48"/>
      <c r="G244" s="48"/>
      <c r="H244" s="48"/>
      <c r="I244" s="48"/>
      <c r="J244" s="48"/>
      <c r="K244" s="48"/>
      <c r="L244" s="48"/>
      <c r="M244" s="48"/>
      <c r="N244" s="48"/>
      <c r="O244" s="48"/>
      <c r="P244" s="48"/>
      <c r="Q244" s="48"/>
      <c r="R244" s="48"/>
      <c r="S244" s="48"/>
      <c r="T244" s="48"/>
    </row>
    <row r="245" spans="1:20">
      <c r="A245" s="45"/>
      <c r="B245" s="48"/>
      <c r="C245" s="48"/>
      <c r="D245" s="48"/>
      <c r="E245" s="48"/>
      <c r="F245" s="48"/>
      <c r="G245" s="48"/>
      <c r="H245" s="48"/>
      <c r="I245" s="48"/>
      <c r="J245" s="48"/>
      <c r="K245" s="48"/>
      <c r="L245" s="48"/>
      <c r="M245" s="48"/>
      <c r="N245" s="48"/>
      <c r="O245" s="48"/>
      <c r="P245" s="48"/>
      <c r="Q245" s="48"/>
      <c r="R245" s="48"/>
      <c r="S245" s="48"/>
      <c r="T245" s="48"/>
    </row>
    <row r="246" spans="1:20">
      <c r="A246" s="45"/>
      <c r="B246" s="48"/>
      <c r="C246" s="48"/>
      <c r="D246" s="48"/>
      <c r="E246" s="48"/>
      <c r="F246" s="48"/>
      <c r="G246" s="48"/>
      <c r="H246" s="48"/>
      <c r="I246" s="48"/>
      <c r="J246" s="48"/>
      <c r="K246" s="48"/>
      <c r="L246" s="48"/>
      <c r="M246" s="48"/>
      <c r="N246" s="48"/>
      <c r="O246" s="48"/>
      <c r="P246" s="48"/>
      <c r="Q246" s="48"/>
      <c r="R246" s="48"/>
      <c r="S246" s="48"/>
      <c r="T246" s="48"/>
    </row>
    <row r="247" spans="1:20">
      <c r="A247" s="45"/>
      <c r="B247" s="48"/>
      <c r="C247" s="48"/>
      <c r="D247" s="48"/>
      <c r="E247" s="48"/>
      <c r="F247" s="48"/>
      <c r="G247" s="48"/>
      <c r="H247" s="48"/>
      <c r="I247" s="48"/>
      <c r="J247" s="48"/>
      <c r="K247" s="48"/>
      <c r="L247" s="48"/>
      <c r="M247" s="48"/>
      <c r="N247" s="48"/>
      <c r="O247" s="48"/>
      <c r="P247" s="48"/>
      <c r="Q247" s="48"/>
      <c r="R247" s="48"/>
      <c r="S247" s="48"/>
      <c r="T247" s="48"/>
    </row>
    <row r="248" spans="1:20">
      <c r="A248" s="45"/>
      <c r="B248" s="48"/>
      <c r="C248" s="48"/>
      <c r="D248" s="48"/>
      <c r="E248" s="48"/>
      <c r="F248" s="48"/>
      <c r="G248" s="48"/>
      <c r="H248" s="48"/>
      <c r="I248" s="48"/>
      <c r="J248" s="48"/>
      <c r="K248" s="48"/>
      <c r="L248" s="48"/>
      <c r="M248" s="48"/>
      <c r="N248" s="48"/>
      <c r="O248" s="48"/>
      <c r="P248" s="48"/>
      <c r="Q248" s="48"/>
      <c r="R248" s="48"/>
      <c r="S248" s="48"/>
      <c r="T248" s="48"/>
    </row>
    <row r="249" spans="1:20">
      <c r="A249" s="45"/>
      <c r="B249" s="48"/>
      <c r="C249" s="48"/>
      <c r="D249" s="48"/>
      <c r="E249" s="48"/>
      <c r="F249" s="48"/>
      <c r="G249" s="48"/>
      <c r="H249" s="48"/>
      <c r="I249" s="48"/>
      <c r="J249" s="48"/>
      <c r="K249" s="48"/>
      <c r="L249" s="48"/>
      <c r="M249" s="48"/>
      <c r="N249" s="48"/>
      <c r="O249" s="48"/>
      <c r="P249" s="48"/>
      <c r="Q249" s="48"/>
      <c r="R249" s="48"/>
      <c r="S249" s="48"/>
      <c r="T249" s="48"/>
    </row>
    <row r="250" spans="1:20">
      <c r="A250" s="45"/>
      <c r="B250" s="48"/>
      <c r="C250" s="48"/>
      <c r="D250" s="48"/>
      <c r="E250" s="48"/>
      <c r="F250" s="48"/>
      <c r="G250" s="48"/>
      <c r="H250" s="48"/>
      <c r="I250" s="48"/>
      <c r="J250" s="48"/>
      <c r="K250" s="48"/>
      <c r="L250" s="48"/>
      <c r="M250" s="48"/>
      <c r="N250" s="48"/>
      <c r="O250" s="48"/>
      <c r="P250" s="48"/>
      <c r="Q250" s="48"/>
      <c r="R250" s="48"/>
      <c r="S250" s="48"/>
      <c r="T250" s="48"/>
    </row>
    <row r="251" spans="1:20">
      <c r="A251" s="45"/>
      <c r="B251" s="48"/>
      <c r="C251" s="48"/>
      <c r="D251" s="48"/>
      <c r="E251" s="48"/>
      <c r="F251" s="48"/>
      <c r="G251" s="48"/>
      <c r="H251" s="48"/>
      <c r="I251" s="48"/>
      <c r="J251" s="48"/>
      <c r="K251" s="48"/>
      <c r="L251" s="48"/>
      <c r="M251" s="48"/>
      <c r="N251" s="48"/>
      <c r="O251" s="48"/>
      <c r="P251" s="48"/>
      <c r="Q251" s="48"/>
      <c r="R251" s="48"/>
      <c r="S251" s="48"/>
      <c r="T251" s="48"/>
    </row>
    <row r="252" spans="1:20">
      <c r="A252" s="45"/>
      <c r="B252" s="48"/>
      <c r="C252" s="48"/>
      <c r="D252" s="48"/>
      <c r="E252" s="48"/>
      <c r="F252" s="48"/>
      <c r="G252" s="48"/>
      <c r="H252" s="48"/>
      <c r="I252" s="48"/>
      <c r="J252" s="48"/>
      <c r="K252" s="48"/>
      <c r="L252" s="48"/>
      <c r="M252" s="48"/>
      <c r="N252" s="48"/>
      <c r="O252" s="48"/>
      <c r="P252" s="48"/>
      <c r="Q252" s="48"/>
      <c r="R252" s="48"/>
      <c r="S252" s="48"/>
      <c r="T252" s="48"/>
    </row>
    <row r="253" spans="1:20">
      <c r="A253" s="45"/>
      <c r="B253" s="48"/>
      <c r="C253" s="48"/>
      <c r="D253" s="48"/>
      <c r="E253" s="48"/>
      <c r="F253" s="48"/>
      <c r="G253" s="48"/>
      <c r="H253" s="48"/>
      <c r="I253" s="48"/>
      <c r="J253" s="48"/>
      <c r="K253" s="48"/>
      <c r="L253" s="48"/>
      <c r="M253" s="48"/>
      <c r="N253" s="48"/>
      <c r="O253" s="48"/>
      <c r="P253" s="48"/>
      <c r="Q253" s="48"/>
      <c r="R253" s="48"/>
      <c r="S253" s="48"/>
      <c r="T253" s="48"/>
    </row>
    <row r="254" spans="1:20">
      <c r="A254" s="45"/>
      <c r="B254" s="48"/>
      <c r="C254" s="48"/>
      <c r="D254" s="48"/>
      <c r="E254" s="48"/>
      <c r="F254" s="48"/>
      <c r="G254" s="48"/>
      <c r="H254" s="48"/>
      <c r="I254" s="48"/>
      <c r="J254" s="48"/>
      <c r="K254" s="48"/>
      <c r="L254" s="48"/>
      <c r="M254" s="48"/>
      <c r="N254" s="48"/>
      <c r="O254" s="48"/>
      <c r="P254" s="48"/>
      <c r="Q254" s="48"/>
      <c r="R254" s="48"/>
      <c r="S254" s="48"/>
      <c r="T254" s="48"/>
    </row>
    <row r="255" spans="1:20">
      <c r="A255" s="45"/>
      <c r="B255" s="48"/>
      <c r="C255" s="48"/>
      <c r="D255" s="48"/>
      <c r="E255" s="48"/>
      <c r="F255" s="48"/>
      <c r="G255" s="48"/>
      <c r="H255" s="48"/>
      <c r="I255" s="48"/>
      <c r="J255" s="48"/>
      <c r="K255" s="48"/>
      <c r="L255" s="48"/>
      <c r="M255" s="48"/>
      <c r="N255" s="48"/>
      <c r="O255" s="48"/>
      <c r="P255" s="48"/>
      <c r="Q255" s="48"/>
      <c r="R255" s="48"/>
      <c r="S255" s="48"/>
      <c r="T255" s="48"/>
    </row>
    <row r="256" spans="1:20">
      <c r="A256" s="45"/>
      <c r="B256" s="48"/>
      <c r="C256" s="48"/>
      <c r="D256" s="48"/>
      <c r="E256" s="48"/>
      <c r="F256" s="48"/>
      <c r="G256" s="48"/>
      <c r="H256" s="48"/>
      <c r="I256" s="48"/>
      <c r="J256" s="48"/>
      <c r="K256" s="48"/>
      <c r="L256" s="48"/>
      <c r="M256" s="48"/>
      <c r="N256" s="48"/>
      <c r="O256" s="48"/>
      <c r="P256" s="48"/>
      <c r="Q256" s="48"/>
      <c r="R256" s="48"/>
      <c r="S256" s="48"/>
      <c r="T256" s="48"/>
    </row>
    <row r="257" spans="1:20">
      <c r="A257" s="45"/>
      <c r="B257" s="48"/>
      <c r="C257" s="48"/>
      <c r="D257" s="48"/>
      <c r="E257" s="48"/>
      <c r="F257" s="48"/>
      <c r="G257" s="48"/>
      <c r="H257" s="48"/>
      <c r="I257" s="48"/>
      <c r="J257" s="48"/>
      <c r="K257" s="48"/>
      <c r="L257" s="48"/>
      <c r="M257" s="48"/>
      <c r="N257" s="48"/>
      <c r="O257" s="48"/>
      <c r="P257" s="48"/>
      <c r="Q257" s="48"/>
      <c r="R257" s="48"/>
      <c r="S257" s="48"/>
      <c r="T257" s="48"/>
    </row>
    <row r="258" spans="1:20">
      <c r="A258" s="45"/>
      <c r="B258" s="48"/>
      <c r="C258" s="48"/>
      <c r="D258" s="48"/>
      <c r="E258" s="48"/>
      <c r="F258" s="48"/>
      <c r="G258" s="48"/>
      <c r="H258" s="48"/>
      <c r="I258" s="48"/>
      <c r="J258" s="48"/>
      <c r="K258" s="48"/>
      <c r="L258" s="48"/>
      <c r="M258" s="48"/>
      <c r="N258" s="48"/>
      <c r="O258" s="48"/>
      <c r="P258" s="48"/>
      <c r="Q258" s="48"/>
      <c r="R258" s="48"/>
      <c r="S258" s="48"/>
      <c r="T258" s="48"/>
    </row>
    <row r="259" spans="1:20">
      <c r="A259" s="45"/>
      <c r="B259" s="48"/>
      <c r="C259" s="48"/>
      <c r="D259" s="48"/>
      <c r="E259" s="48"/>
      <c r="F259" s="48"/>
      <c r="G259" s="48"/>
      <c r="H259" s="48"/>
      <c r="I259" s="48"/>
      <c r="J259" s="48"/>
      <c r="K259" s="48"/>
      <c r="L259" s="48"/>
      <c r="M259" s="48"/>
      <c r="N259" s="48"/>
      <c r="O259" s="48"/>
      <c r="P259" s="48"/>
      <c r="Q259" s="48"/>
      <c r="R259" s="48"/>
      <c r="S259" s="48"/>
      <c r="T259" s="48"/>
    </row>
    <row r="260" spans="1:20">
      <c r="A260" s="45"/>
      <c r="B260" s="48"/>
      <c r="C260" s="48"/>
      <c r="D260" s="48"/>
      <c r="E260" s="48"/>
      <c r="F260" s="48"/>
      <c r="G260" s="48"/>
      <c r="H260" s="48"/>
      <c r="I260" s="48"/>
      <c r="J260" s="48"/>
      <c r="K260" s="48"/>
      <c r="L260" s="48"/>
      <c r="M260" s="48"/>
      <c r="N260" s="48"/>
      <c r="O260" s="48"/>
      <c r="P260" s="48"/>
      <c r="Q260" s="48"/>
      <c r="R260" s="48"/>
      <c r="S260" s="48"/>
      <c r="T260" s="48"/>
    </row>
    <row r="261" spans="1:20">
      <c r="A261" s="45"/>
      <c r="B261" s="48"/>
      <c r="C261" s="48"/>
      <c r="D261" s="48"/>
      <c r="E261" s="48"/>
      <c r="F261" s="48"/>
      <c r="G261" s="48"/>
      <c r="H261" s="48"/>
      <c r="I261" s="48"/>
      <c r="J261" s="48"/>
      <c r="K261" s="48"/>
      <c r="L261" s="48"/>
      <c r="M261" s="48"/>
      <c r="N261" s="48"/>
      <c r="O261" s="48"/>
      <c r="P261" s="48"/>
      <c r="Q261" s="48"/>
      <c r="R261" s="48"/>
      <c r="S261" s="48"/>
      <c r="T261" s="48"/>
    </row>
    <row r="262" spans="1:20">
      <c r="A262" s="45"/>
      <c r="B262" s="48"/>
      <c r="C262" s="48"/>
      <c r="D262" s="48"/>
      <c r="E262" s="48"/>
      <c r="F262" s="48"/>
      <c r="G262" s="48"/>
      <c r="H262" s="48"/>
      <c r="I262" s="48"/>
      <c r="J262" s="48"/>
      <c r="K262" s="48"/>
      <c r="L262" s="48"/>
      <c r="M262" s="48"/>
      <c r="N262" s="48"/>
      <c r="O262" s="48"/>
      <c r="P262" s="48"/>
      <c r="Q262" s="48"/>
      <c r="R262" s="48"/>
      <c r="S262" s="48"/>
      <c r="T262" s="48"/>
    </row>
    <row r="263" spans="1:20">
      <c r="A263" s="45"/>
      <c r="B263" s="48"/>
      <c r="C263" s="48"/>
      <c r="D263" s="48"/>
      <c r="E263" s="48"/>
      <c r="F263" s="48"/>
      <c r="G263" s="48"/>
      <c r="H263" s="48"/>
      <c r="I263" s="48"/>
      <c r="J263" s="48"/>
      <c r="K263" s="48"/>
      <c r="L263" s="48"/>
      <c r="M263" s="48"/>
      <c r="N263" s="48"/>
      <c r="O263" s="48"/>
      <c r="P263" s="48"/>
      <c r="Q263" s="48"/>
      <c r="R263" s="48"/>
      <c r="S263" s="48"/>
      <c r="T263" s="48"/>
    </row>
    <row r="264" spans="1:20">
      <c r="A264" s="45"/>
      <c r="B264" s="48"/>
      <c r="C264" s="48"/>
      <c r="D264" s="48"/>
      <c r="E264" s="48"/>
      <c r="F264" s="48"/>
      <c r="G264" s="48"/>
      <c r="H264" s="48"/>
      <c r="I264" s="48"/>
      <c r="J264" s="48"/>
      <c r="K264" s="48"/>
      <c r="L264" s="48"/>
      <c r="M264" s="48"/>
      <c r="N264" s="48"/>
      <c r="O264" s="48"/>
      <c r="P264" s="48"/>
      <c r="Q264" s="48"/>
      <c r="R264" s="48"/>
      <c r="S264" s="48"/>
      <c r="T264" s="48"/>
    </row>
    <row r="265" spans="1:20">
      <c r="A265" s="45"/>
      <c r="B265" s="48"/>
      <c r="C265" s="48"/>
      <c r="D265" s="48"/>
      <c r="E265" s="48"/>
      <c r="F265" s="48"/>
      <c r="G265" s="48"/>
      <c r="H265" s="48"/>
      <c r="I265" s="48"/>
      <c r="J265" s="48"/>
      <c r="K265" s="48"/>
      <c r="L265" s="48"/>
      <c r="M265" s="48"/>
      <c r="N265" s="48"/>
      <c r="O265" s="48"/>
      <c r="P265" s="48"/>
      <c r="Q265" s="48"/>
      <c r="R265" s="48"/>
      <c r="S265" s="48"/>
      <c r="T265" s="48"/>
    </row>
    <row r="266" spans="1:20">
      <c r="A266" s="45"/>
      <c r="B266" s="48"/>
      <c r="C266" s="48"/>
      <c r="D266" s="48"/>
      <c r="E266" s="48"/>
      <c r="F266" s="48"/>
      <c r="G266" s="48"/>
      <c r="H266" s="48"/>
      <c r="I266" s="48"/>
      <c r="J266" s="48"/>
      <c r="K266" s="48"/>
      <c r="L266" s="48"/>
      <c r="M266" s="48"/>
      <c r="N266" s="48"/>
      <c r="O266" s="48"/>
      <c r="P266" s="48"/>
      <c r="Q266" s="48"/>
      <c r="R266" s="48"/>
      <c r="S266" s="48"/>
      <c r="T266" s="48"/>
    </row>
    <row r="267" spans="1:20">
      <c r="A267" s="45"/>
      <c r="B267" s="48"/>
      <c r="C267" s="48"/>
      <c r="D267" s="48"/>
      <c r="E267" s="48"/>
      <c r="F267" s="48"/>
      <c r="G267" s="48"/>
      <c r="H267" s="48"/>
      <c r="I267" s="48"/>
      <c r="J267" s="48"/>
      <c r="K267" s="48"/>
      <c r="L267" s="48"/>
      <c r="M267" s="48"/>
      <c r="N267" s="48"/>
      <c r="O267" s="48"/>
      <c r="P267" s="48"/>
      <c r="Q267" s="48"/>
      <c r="R267" s="48"/>
      <c r="S267" s="48"/>
      <c r="T267" s="48"/>
    </row>
    <row r="268" spans="1:20">
      <c r="A268" s="45"/>
      <c r="B268" s="48"/>
      <c r="C268" s="48"/>
      <c r="D268" s="48"/>
      <c r="E268" s="48"/>
      <c r="F268" s="48"/>
      <c r="G268" s="48"/>
      <c r="H268" s="48"/>
      <c r="I268" s="48"/>
      <c r="J268" s="48"/>
      <c r="K268" s="48"/>
      <c r="L268" s="48"/>
      <c r="M268" s="48"/>
      <c r="N268" s="48"/>
      <c r="O268" s="48"/>
      <c r="P268" s="48"/>
      <c r="Q268" s="48"/>
      <c r="R268" s="48"/>
      <c r="S268" s="48"/>
      <c r="T268" s="48"/>
    </row>
    <row r="269" spans="1:20">
      <c r="A269" s="45"/>
      <c r="B269" s="48"/>
      <c r="C269" s="48"/>
      <c r="D269" s="48"/>
      <c r="E269" s="48"/>
      <c r="F269" s="48"/>
      <c r="G269" s="48"/>
      <c r="H269" s="48"/>
      <c r="I269" s="48"/>
      <c r="J269" s="48"/>
      <c r="K269" s="48"/>
      <c r="L269" s="48"/>
      <c r="M269" s="48"/>
      <c r="N269" s="48"/>
      <c r="O269" s="48"/>
      <c r="P269" s="48"/>
      <c r="Q269" s="48"/>
      <c r="R269" s="48"/>
      <c r="S269" s="48"/>
      <c r="T269" s="48"/>
    </row>
    <row r="270" spans="1:20">
      <c r="A270" s="45"/>
      <c r="B270" s="48"/>
      <c r="C270" s="48"/>
      <c r="D270" s="48"/>
      <c r="E270" s="48"/>
      <c r="F270" s="48"/>
      <c r="G270" s="48"/>
      <c r="H270" s="48"/>
      <c r="I270" s="48"/>
      <c r="J270" s="48"/>
      <c r="K270" s="48"/>
      <c r="L270" s="48"/>
      <c r="M270" s="48"/>
      <c r="N270" s="48"/>
      <c r="O270" s="48"/>
      <c r="P270" s="48"/>
      <c r="Q270" s="48"/>
      <c r="R270" s="48"/>
      <c r="S270" s="48"/>
      <c r="T270" s="48"/>
    </row>
    <row r="271" spans="1:20">
      <c r="A271" s="45"/>
      <c r="B271" s="48"/>
      <c r="C271" s="48"/>
      <c r="D271" s="48"/>
      <c r="E271" s="48"/>
      <c r="F271" s="48"/>
      <c r="G271" s="48"/>
      <c r="H271" s="48"/>
      <c r="I271" s="48"/>
      <c r="J271" s="48"/>
      <c r="K271" s="48"/>
      <c r="L271" s="48"/>
      <c r="M271" s="48"/>
      <c r="N271" s="48"/>
      <c r="O271" s="48"/>
      <c r="P271" s="48"/>
      <c r="Q271" s="48"/>
      <c r="R271" s="48"/>
      <c r="S271" s="48"/>
      <c r="T271" s="48"/>
    </row>
    <row r="272" spans="1:20">
      <c r="A272" s="45"/>
      <c r="B272" s="48"/>
      <c r="C272" s="48"/>
      <c r="D272" s="48"/>
      <c r="E272" s="48"/>
      <c r="F272" s="48"/>
      <c r="G272" s="48"/>
      <c r="H272" s="48"/>
      <c r="I272" s="48"/>
      <c r="J272" s="48"/>
      <c r="K272" s="48"/>
      <c r="L272" s="48"/>
      <c r="M272" s="48"/>
      <c r="N272" s="48"/>
      <c r="O272" s="48"/>
      <c r="P272" s="48"/>
      <c r="Q272" s="48"/>
      <c r="R272" s="48"/>
      <c r="S272" s="48"/>
      <c r="T272" s="48"/>
    </row>
    <row r="273" spans="1:20">
      <c r="A273" s="45"/>
      <c r="B273" s="48"/>
      <c r="C273" s="48"/>
      <c r="D273" s="48"/>
      <c r="E273" s="48"/>
      <c r="F273" s="48"/>
      <c r="G273" s="48"/>
      <c r="H273" s="48"/>
      <c r="I273" s="48"/>
      <c r="J273" s="48"/>
      <c r="K273" s="48"/>
      <c r="L273" s="48"/>
      <c r="M273" s="48"/>
      <c r="N273" s="48"/>
      <c r="O273" s="48"/>
      <c r="P273" s="48"/>
      <c r="Q273" s="48"/>
      <c r="R273" s="48"/>
      <c r="S273" s="48"/>
      <c r="T273" s="48"/>
    </row>
    <row r="274" spans="1:20">
      <c r="A274" s="45"/>
      <c r="B274" s="48"/>
      <c r="C274" s="48"/>
      <c r="D274" s="48"/>
      <c r="E274" s="48"/>
      <c r="F274" s="48"/>
      <c r="G274" s="48"/>
      <c r="H274" s="48"/>
      <c r="I274" s="48"/>
      <c r="J274" s="48"/>
      <c r="K274" s="48"/>
      <c r="L274" s="48"/>
      <c r="M274" s="48"/>
      <c r="N274" s="48"/>
      <c r="O274" s="48"/>
      <c r="P274" s="48"/>
      <c r="Q274" s="48"/>
      <c r="R274" s="48"/>
      <c r="S274" s="48"/>
      <c r="T274" s="48"/>
    </row>
    <row r="275" spans="1:20">
      <c r="A275" s="45"/>
      <c r="B275" s="48"/>
      <c r="C275" s="48"/>
      <c r="D275" s="48"/>
      <c r="E275" s="48"/>
      <c r="F275" s="48"/>
      <c r="G275" s="48"/>
      <c r="H275" s="48"/>
      <c r="I275" s="48"/>
      <c r="J275" s="48"/>
      <c r="K275" s="48"/>
      <c r="L275" s="48"/>
      <c r="M275" s="48"/>
      <c r="N275" s="48"/>
      <c r="O275" s="48"/>
      <c r="P275" s="48"/>
      <c r="Q275" s="48"/>
      <c r="R275" s="48"/>
      <c r="S275" s="48"/>
      <c r="T275" s="48"/>
    </row>
    <row r="276" spans="1:20">
      <c r="A276" s="45"/>
      <c r="B276" s="48"/>
      <c r="C276" s="48"/>
      <c r="D276" s="48"/>
      <c r="E276" s="48"/>
      <c r="F276" s="48"/>
      <c r="G276" s="48"/>
      <c r="H276" s="48"/>
      <c r="I276" s="48"/>
      <c r="J276" s="48"/>
      <c r="K276" s="48"/>
      <c r="L276" s="48"/>
      <c r="M276" s="48"/>
      <c r="N276" s="48"/>
      <c r="O276" s="48"/>
      <c r="P276" s="48"/>
      <c r="Q276" s="48"/>
      <c r="R276" s="48"/>
      <c r="S276" s="48"/>
      <c r="T276" s="48"/>
    </row>
    <row r="277" spans="1:20">
      <c r="A277" s="45"/>
      <c r="B277" s="48"/>
      <c r="C277" s="48"/>
      <c r="D277" s="48"/>
      <c r="E277" s="48"/>
      <c r="F277" s="48"/>
      <c r="G277" s="48"/>
      <c r="H277" s="48"/>
      <c r="I277" s="48"/>
      <c r="J277" s="48"/>
      <c r="K277" s="48"/>
      <c r="L277" s="48"/>
      <c r="M277" s="48"/>
      <c r="N277" s="48"/>
      <c r="O277" s="48"/>
      <c r="P277" s="48"/>
      <c r="Q277" s="48"/>
      <c r="R277" s="48"/>
      <c r="S277" s="48"/>
      <c r="T277" s="48"/>
    </row>
    <row r="278" spans="1:20">
      <c r="A278" s="45"/>
      <c r="B278" s="48"/>
      <c r="C278" s="48"/>
      <c r="D278" s="48"/>
      <c r="E278" s="48"/>
      <c r="F278" s="48"/>
      <c r="G278" s="48"/>
      <c r="H278" s="48"/>
      <c r="I278" s="48"/>
      <c r="J278" s="48"/>
      <c r="K278" s="48"/>
      <c r="L278" s="48"/>
      <c r="M278" s="48"/>
      <c r="N278" s="48"/>
      <c r="O278" s="48"/>
      <c r="P278" s="48"/>
      <c r="Q278" s="48"/>
      <c r="R278" s="48"/>
      <c r="S278" s="48"/>
      <c r="T278" s="48"/>
    </row>
    <row r="279" spans="1:20">
      <c r="A279" s="45"/>
      <c r="B279" s="48"/>
      <c r="C279" s="48"/>
      <c r="D279" s="48"/>
      <c r="E279" s="48"/>
      <c r="F279" s="48"/>
      <c r="G279" s="48"/>
      <c r="H279" s="48"/>
      <c r="I279" s="48"/>
      <c r="J279" s="48"/>
      <c r="K279" s="48"/>
      <c r="L279" s="48"/>
      <c r="M279" s="48"/>
      <c r="N279" s="48"/>
      <c r="O279" s="48"/>
      <c r="P279" s="48"/>
      <c r="Q279" s="48"/>
      <c r="R279" s="48"/>
      <c r="S279" s="48"/>
      <c r="T279" s="48"/>
    </row>
    <row r="280" spans="1:20">
      <c r="A280" s="45"/>
      <c r="B280" s="48"/>
      <c r="C280" s="48"/>
      <c r="D280" s="48"/>
      <c r="E280" s="48"/>
      <c r="F280" s="48"/>
      <c r="G280" s="48"/>
      <c r="H280" s="48"/>
      <c r="I280" s="48"/>
      <c r="J280" s="48"/>
      <c r="K280" s="48"/>
      <c r="L280" s="48"/>
      <c r="M280" s="48"/>
      <c r="N280" s="48"/>
      <c r="O280" s="48"/>
      <c r="P280" s="48"/>
      <c r="Q280" s="48"/>
      <c r="R280" s="48"/>
      <c r="S280" s="48"/>
      <c r="T280" s="48"/>
    </row>
    <row r="281" spans="1:20">
      <c r="A281" s="45"/>
      <c r="B281" s="48"/>
      <c r="C281" s="48"/>
      <c r="D281" s="48"/>
      <c r="E281" s="48"/>
      <c r="F281" s="48"/>
      <c r="G281" s="48"/>
      <c r="H281" s="48"/>
      <c r="I281" s="48"/>
      <c r="J281" s="48"/>
      <c r="K281" s="48"/>
      <c r="L281" s="48"/>
      <c r="M281" s="48"/>
      <c r="N281" s="48"/>
      <c r="O281" s="48"/>
      <c r="P281" s="48"/>
      <c r="Q281" s="48"/>
      <c r="R281" s="48"/>
      <c r="S281" s="48"/>
      <c r="T281" s="48"/>
    </row>
    <row r="282" spans="1:20">
      <c r="A282" s="45"/>
      <c r="B282" s="48"/>
      <c r="C282" s="48"/>
      <c r="D282" s="48"/>
      <c r="E282" s="48"/>
      <c r="F282" s="48"/>
      <c r="G282" s="48"/>
      <c r="H282" s="48"/>
      <c r="I282" s="48"/>
      <c r="J282" s="48"/>
      <c r="K282" s="48"/>
      <c r="L282" s="48"/>
      <c r="M282" s="48"/>
      <c r="N282" s="48"/>
      <c r="O282" s="48"/>
      <c r="P282" s="48"/>
      <c r="Q282" s="48"/>
      <c r="R282" s="48"/>
      <c r="S282" s="48"/>
      <c r="T282" s="48"/>
    </row>
    <row r="283" spans="1:20">
      <c r="A283" s="45"/>
      <c r="B283" s="48"/>
      <c r="C283" s="48"/>
      <c r="D283" s="48"/>
      <c r="E283" s="48"/>
      <c r="F283" s="48"/>
      <c r="G283" s="48"/>
      <c r="H283" s="48"/>
      <c r="I283" s="48"/>
      <c r="J283" s="48"/>
      <c r="K283" s="48"/>
      <c r="L283" s="48"/>
      <c r="M283" s="48"/>
      <c r="N283" s="48"/>
      <c r="O283" s="48"/>
      <c r="P283" s="48"/>
      <c r="Q283" s="48"/>
      <c r="R283" s="48"/>
      <c r="S283" s="48"/>
      <c r="T283" s="48"/>
    </row>
    <row r="284" spans="1:20">
      <c r="A284" s="45"/>
      <c r="B284" s="48"/>
      <c r="C284" s="48"/>
      <c r="D284" s="48"/>
      <c r="E284" s="48"/>
      <c r="F284" s="48"/>
      <c r="G284" s="48"/>
      <c r="H284" s="48"/>
      <c r="I284" s="48"/>
      <c r="J284" s="48"/>
      <c r="K284" s="48"/>
      <c r="L284" s="48"/>
      <c r="M284" s="48"/>
      <c r="N284" s="48"/>
      <c r="O284" s="48"/>
      <c r="P284" s="48"/>
      <c r="Q284" s="48"/>
      <c r="R284" s="48"/>
      <c r="S284" s="48"/>
      <c r="T284" s="48"/>
    </row>
    <row r="285" spans="1:20">
      <c r="A285" s="45"/>
      <c r="B285" s="48"/>
      <c r="C285" s="48"/>
      <c r="D285" s="48"/>
      <c r="E285" s="48"/>
      <c r="F285" s="48"/>
      <c r="G285" s="48"/>
      <c r="H285" s="48"/>
      <c r="I285" s="48"/>
      <c r="J285" s="48"/>
      <c r="K285" s="48"/>
      <c r="L285" s="48"/>
      <c r="M285" s="48"/>
      <c r="N285" s="48"/>
      <c r="O285" s="48"/>
      <c r="P285" s="48"/>
      <c r="Q285" s="48"/>
      <c r="R285" s="48"/>
      <c r="S285" s="48"/>
      <c r="T285" s="48"/>
    </row>
    <row r="286" spans="1:20">
      <c r="A286" s="45"/>
      <c r="B286" s="48"/>
      <c r="C286" s="48"/>
      <c r="D286" s="48"/>
      <c r="E286" s="48"/>
      <c r="F286" s="48"/>
      <c r="G286" s="48"/>
      <c r="H286" s="48"/>
      <c r="I286" s="48"/>
      <c r="J286" s="48"/>
      <c r="K286" s="48"/>
      <c r="L286" s="48"/>
      <c r="M286" s="48"/>
      <c r="N286" s="48"/>
      <c r="O286" s="48"/>
      <c r="P286" s="48"/>
      <c r="Q286" s="48"/>
      <c r="R286" s="48"/>
      <c r="S286" s="48"/>
      <c r="T286" s="48"/>
    </row>
    <row r="287" spans="1:20">
      <c r="A287" s="45"/>
      <c r="B287" s="48"/>
      <c r="C287" s="48"/>
      <c r="D287" s="48"/>
      <c r="E287" s="48"/>
      <c r="F287" s="48"/>
      <c r="G287" s="48"/>
      <c r="H287" s="48"/>
      <c r="I287" s="48"/>
      <c r="J287" s="48"/>
      <c r="K287" s="48"/>
      <c r="L287" s="48"/>
      <c r="M287" s="48"/>
      <c r="N287" s="48"/>
      <c r="O287" s="48"/>
      <c r="P287" s="48"/>
      <c r="Q287" s="48"/>
      <c r="R287" s="48"/>
      <c r="S287" s="48"/>
      <c r="T287" s="48"/>
    </row>
    <row r="288" spans="1:20">
      <c r="A288" s="45"/>
      <c r="B288" s="48"/>
      <c r="C288" s="48"/>
      <c r="D288" s="48"/>
      <c r="E288" s="48"/>
      <c r="F288" s="48"/>
      <c r="G288" s="48"/>
      <c r="H288" s="48"/>
      <c r="I288" s="48"/>
      <c r="J288" s="48"/>
      <c r="K288" s="48"/>
      <c r="L288" s="48"/>
      <c r="M288" s="48"/>
      <c r="N288" s="48"/>
      <c r="O288" s="48"/>
      <c r="P288" s="48"/>
      <c r="Q288" s="48"/>
      <c r="R288" s="48"/>
      <c r="S288" s="48"/>
      <c r="T288" s="48"/>
    </row>
    <row r="289" spans="1:20">
      <c r="A289" s="45"/>
      <c r="B289" s="48"/>
      <c r="C289" s="48"/>
      <c r="D289" s="48"/>
      <c r="E289" s="48"/>
      <c r="F289" s="48"/>
      <c r="G289" s="48"/>
      <c r="H289" s="48"/>
      <c r="I289" s="48"/>
      <c r="J289" s="48"/>
      <c r="K289" s="48"/>
      <c r="L289" s="48"/>
      <c r="M289" s="48"/>
      <c r="N289" s="48"/>
      <c r="O289" s="48"/>
      <c r="P289" s="48"/>
      <c r="Q289" s="48"/>
      <c r="R289" s="48"/>
      <c r="S289" s="48"/>
      <c r="T289" s="48"/>
    </row>
    <row r="290" spans="1:20">
      <c r="A290" s="45"/>
      <c r="B290" s="48"/>
      <c r="C290" s="48"/>
      <c r="D290" s="48"/>
      <c r="E290" s="48"/>
      <c r="F290" s="48"/>
      <c r="G290" s="48"/>
      <c r="H290" s="48"/>
      <c r="I290" s="48"/>
      <c r="J290" s="48"/>
      <c r="K290" s="48"/>
      <c r="L290" s="48"/>
      <c r="M290" s="48"/>
      <c r="N290" s="48"/>
      <c r="O290" s="48"/>
      <c r="P290" s="48"/>
      <c r="Q290" s="48"/>
      <c r="R290" s="48"/>
      <c r="S290" s="48"/>
      <c r="T290" s="48"/>
    </row>
    <row r="291" spans="1:20">
      <c r="A291" s="45"/>
      <c r="B291" s="48"/>
      <c r="C291" s="48"/>
      <c r="D291" s="48"/>
      <c r="E291" s="48"/>
      <c r="F291" s="48"/>
      <c r="G291" s="48"/>
      <c r="H291" s="48"/>
      <c r="I291" s="48"/>
      <c r="J291" s="48"/>
      <c r="K291" s="48"/>
      <c r="L291" s="48"/>
      <c r="M291" s="48"/>
      <c r="N291" s="48"/>
      <c r="O291" s="48"/>
      <c r="P291" s="48"/>
      <c r="Q291" s="48"/>
      <c r="R291" s="48"/>
      <c r="S291" s="48"/>
      <c r="T291" s="48"/>
    </row>
    <row r="292" spans="1:20">
      <c r="A292" s="45"/>
      <c r="B292" s="48"/>
      <c r="C292" s="48"/>
      <c r="D292" s="48"/>
      <c r="E292" s="48"/>
      <c r="F292" s="48"/>
      <c r="G292" s="48"/>
      <c r="H292" s="48"/>
      <c r="I292" s="48"/>
      <c r="J292" s="48"/>
      <c r="K292" s="48"/>
      <c r="L292" s="48"/>
      <c r="M292" s="48"/>
      <c r="N292" s="48"/>
      <c r="O292" s="48"/>
      <c r="P292" s="48"/>
      <c r="Q292" s="48"/>
      <c r="R292" s="48"/>
      <c r="S292" s="48"/>
      <c r="T292" s="48"/>
    </row>
    <row r="293" spans="1:20">
      <c r="A293" s="45"/>
      <c r="B293" s="48"/>
      <c r="C293" s="48"/>
      <c r="D293" s="48"/>
      <c r="E293" s="48"/>
      <c r="F293" s="48"/>
      <c r="G293" s="48"/>
      <c r="H293" s="48"/>
      <c r="I293" s="48"/>
      <c r="J293" s="48"/>
      <c r="K293" s="48"/>
      <c r="L293" s="48"/>
      <c r="M293" s="48"/>
      <c r="N293" s="48"/>
      <c r="O293" s="48"/>
      <c r="P293" s="48"/>
      <c r="Q293" s="48"/>
      <c r="R293" s="48"/>
      <c r="S293" s="48"/>
      <c r="T293" s="48"/>
    </row>
    <row r="294" spans="1:20">
      <c r="A294" s="45"/>
      <c r="B294" s="48"/>
      <c r="C294" s="48"/>
      <c r="D294" s="48"/>
      <c r="E294" s="48"/>
      <c r="F294" s="48"/>
      <c r="G294" s="48"/>
      <c r="H294" s="48"/>
      <c r="I294" s="48"/>
      <c r="J294" s="48"/>
      <c r="K294" s="48"/>
      <c r="L294" s="48"/>
      <c r="M294" s="48"/>
      <c r="N294" s="48"/>
      <c r="O294" s="48"/>
      <c r="P294" s="48"/>
      <c r="Q294" s="48"/>
      <c r="R294" s="48"/>
      <c r="S294" s="48"/>
      <c r="T294" s="48"/>
    </row>
    <row r="295" spans="1:20">
      <c r="A295" s="45"/>
      <c r="B295" s="48"/>
      <c r="C295" s="48"/>
      <c r="D295" s="48"/>
      <c r="E295" s="48"/>
      <c r="F295" s="48"/>
      <c r="G295" s="48"/>
      <c r="H295" s="48"/>
      <c r="I295" s="48"/>
      <c r="J295" s="48"/>
      <c r="K295" s="48"/>
      <c r="L295" s="48"/>
      <c r="M295" s="48"/>
      <c r="N295" s="48"/>
      <c r="O295" s="48"/>
      <c r="P295" s="48"/>
      <c r="Q295" s="48"/>
      <c r="R295" s="48"/>
      <c r="S295" s="48"/>
      <c r="T295" s="48"/>
    </row>
    <row r="296" spans="1:20">
      <c r="A296" s="45"/>
      <c r="B296" s="48"/>
      <c r="C296" s="48"/>
      <c r="D296" s="48"/>
      <c r="E296" s="48"/>
      <c r="F296" s="48"/>
      <c r="G296" s="48"/>
      <c r="H296" s="48"/>
      <c r="I296" s="48"/>
      <c r="J296" s="48"/>
      <c r="K296" s="48"/>
      <c r="L296" s="48"/>
      <c r="M296" s="48"/>
      <c r="N296" s="48"/>
      <c r="O296" s="48"/>
      <c r="P296" s="48"/>
      <c r="Q296" s="48"/>
      <c r="R296" s="48"/>
      <c r="S296" s="48"/>
      <c r="T296" s="48"/>
    </row>
    <row r="297" spans="1:20">
      <c r="A297" s="45"/>
      <c r="B297" s="48"/>
      <c r="C297" s="48"/>
      <c r="D297" s="48"/>
      <c r="E297" s="48"/>
      <c r="F297" s="48"/>
      <c r="G297" s="48"/>
      <c r="H297" s="48"/>
      <c r="I297" s="48"/>
      <c r="J297" s="48"/>
      <c r="K297" s="48"/>
      <c r="L297" s="48"/>
      <c r="M297" s="48"/>
      <c r="N297" s="48"/>
      <c r="O297" s="48"/>
      <c r="P297" s="48"/>
      <c r="Q297" s="48"/>
      <c r="R297" s="48"/>
      <c r="S297" s="48"/>
      <c r="T297" s="48"/>
    </row>
    <row r="298" spans="1:20">
      <c r="A298" s="45"/>
      <c r="B298" s="48"/>
      <c r="C298" s="48"/>
      <c r="D298" s="48"/>
      <c r="E298" s="48"/>
      <c r="F298" s="48"/>
      <c r="G298" s="48"/>
      <c r="H298" s="48"/>
      <c r="I298" s="48"/>
      <c r="J298" s="48"/>
      <c r="K298" s="48"/>
      <c r="L298" s="48"/>
      <c r="M298" s="48"/>
      <c r="N298" s="48"/>
      <c r="O298" s="48"/>
      <c r="P298" s="48"/>
      <c r="Q298" s="48"/>
      <c r="R298" s="48"/>
      <c r="S298" s="48"/>
      <c r="T298" s="48"/>
    </row>
    <row r="299" spans="1:20">
      <c r="A299" s="45"/>
      <c r="B299" s="48"/>
      <c r="C299" s="48"/>
      <c r="D299" s="48"/>
      <c r="E299" s="48"/>
      <c r="F299" s="48"/>
      <c r="G299" s="48"/>
      <c r="H299" s="48"/>
      <c r="I299" s="48"/>
      <c r="J299" s="48"/>
      <c r="K299" s="48"/>
      <c r="L299" s="48"/>
      <c r="M299" s="48"/>
      <c r="N299" s="48"/>
      <c r="O299" s="48"/>
      <c r="P299" s="48"/>
      <c r="Q299" s="48"/>
      <c r="R299" s="48"/>
      <c r="S299" s="48"/>
      <c r="T299" s="48"/>
    </row>
    <row r="300" spans="1:20">
      <c r="A300" s="45"/>
      <c r="B300" s="48"/>
      <c r="C300" s="48"/>
      <c r="D300" s="48"/>
      <c r="E300" s="48"/>
      <c r="F300" s="48"/>
      <c r="G300" s="48"/>
      <c r="H300" s="48"/>
      <c r="I300" s="48"/>
      <c r="J300" s="48"/>
      <c r="K300" s="48"/>
      <c r="L300" s="48"/>
      <c r="M300" s="48"/>
      <c r="N300" s="48"/>
      <c r="O300" s="48"/>
      <c r="P300" s="48"/>
      <c r="Q300" s="48"/>
      <c r="R300" s="48"/>
      <c r="S300" s="48"/>
      <c r="T300" s="48"/>
    </row>
    <row r="301" spans="1:20">
      <c r="A301" s="45"/>
      <c r="B301" s="48"/>
      <c r="C301" s="48"/>
      <c r="D301" s="48"/>
      <c r="E301" s="48"/>
      <c r="F301" s="48"/>
      <c r="G301" s="48"/>
      <c r="H301" s="48"/>
      <c r="I301" s="48"/>
      <c r="J301" s="48"/>
      <c r="K301" s="48"/>
      <c r="L301" s="48"/>
      <c r="M301" s="48"/>
      <c r="N301" s="48"/>
      <c r="O301" s="48"/>
      <c r="P301" s="48"/>
      <c r="Q301" s="48"/>
      <c r="R301" s="48"/>
      <c r="S301" s="48"/>
      <c r="T301" s="48"/>
    </row>
    <row r="302" spans="1:20">
      <c r="A302" s="45"/>
      <c r="B302" s="48"/>
      <c r="C302" s="48"/>
      <c r="D302" s="48"/>
      <c r="E302" s="48"/>
      <c r="F302" s="48"/>
      <c r="G302" s="48"/>
      <c r="H302" s="48"/>
      <c r="I302" s="48"/>
      <c r="J302" s="48"/>
      <c r="K302" s="48"/>
      <c r="L302" s="48"/>
      <c r="M302" s="48"/>
      <c r="N302" s="48"/>
      <c r="O302" s="48"/>
      <c r="P302" s="48"/>
      <c r="Q302" s="48"/>
      <c r="R302" s="48"/>
      <c r="S302" s="48"/>
      <c r="T302" s="48"/>
    </row>
    <row r="303" spans="1:20">
      <c r="A303" s="45"/>
      <c r="B303" s="48"/>
      <c r="C303" s="48"/>
      <c r="D303" s="48"/>
      <c r="E303" s="48"/>
      <c r="F303" s="48"/>
      <c r="G303" s="48"/>
      <c r="H303" s="48"/>
      <c r="I303" s="48"/>
      <c r="J303" s="48"/>
      <c r="K303" s="48"/>
      <c r="L303" s="48"/>
      <c r="M303" s="48"/>
      <c r="N303" s="48"/>
      <c r="O303" s="48"/>
      <c r="P303" s="48"/>
      <c r="Q303" s="48"/>
      <c r="R303" s="48"/>
      <c r="S303" s="48"/>
      <c r="T303" s="48"/>
    </row>
    <row r="304" spans="1:20">
      <c r="A304" s="45"/>
      <c r="B304" s="48"/>
      <c r="C304" s="48"/>
      <c r="D304" s="48"/>
      <c r="E304" s="48"/>
      <c r="F304" s="48"/>
      <c r="G304" s="48"/>
      <c r="H304" s="48"/>
      <c r="I304" s="48"/>
      <c r="J304" s="48"/>
      <c r="K304" s="48"/>
      <c r="L304" s="48"/>
      <c r="M304" s="48"/>
      <c r="N304" s="48"/>
      <c r="O304" s="48"/>
      <c r="P304" s="48"/>
      <c r="Q304" s="48"/>
      <c r="R304" s="48"/>
      <c r="S304" s="48"/>
      <c r="T304" s="48"/>
    </row>
    <row r="305" spans="1:20">
      <c r="A305" s="45"/>
      <c r="B305" s="48"/>
      <c r="C305" s="48"/>
      <c r="D305" s="48"/>
      <c r="E305" s="48"/>
      <c r="F305" s="48"/>
      <c r="G305" s="48"/>
      <c r="H305" s="48"/>
      <c r="I305" s="48"/>
      <c r="J305" s="48"/>
      <c r="K305" s="48"/>
      <c r="L305" s="48"/>
      <c r="M305" s="48"/>
      <c r="N305" s="48"/>
      <c r="O305" s="48"/>
      <c r="P305" s="48"/>
      <c r="Q305" s="48"/>
      <c r="R305" s="48"/>
      <c r="S305" s="48"/>
      <c r="T305" s="48"/>
    </row>
    <row r="306" spans="1:20">
      <c r="A306" s="45"/>
      <c r="B306" s="48"/>
      <c r="C306" s="48"/>
      <c r="D306" s="48"/>
      <c r="E306" s="48"/>
      <c r="F306" s="48"/>
      <c r="G306" s="48"/>
      <c r="H306" s="48"/>
      <c r="I306" s="48"/>
      <c r="J306" s="48"/>
      <c r="K306" s="48"/>
      <c r="L306" s="48"/>
      <c r="M306" s="48"/>
      <c r="N306" s="48"/>
      <c r="O306" s="48"/>
      <c r="P306" s="48"/>
      <c r="Q306" s="48"/>
      <c r="R306" s="48"/>
      <c r="S306" s="48"/>
      <c r="T306" s="48"/>
    </row>
    <row r="307" spans="1:20">
      <c r="A307" s="45"/>
      <c r="B307" s="48"/>
      <c r="C307" s="48"/>
      <c r="D307" s="48"/>
      <c r="E307" s="48"/>
      <c r="F307" s="48"/>
      <c r="G307" s="48"/>
      <c r="H307" s="48"/>
      <c r="I307" s="48"/>
      <c r="J307" s="48"/>
      <c r="K307" s="48"/>
      <c r="L307" s="48"/>
      <c r="M307" s="48"/>
      <c r="N307" s="48"/>
      <c r="O307" s="48"/>
      <c r="P307" s="48"/>
      <c r="Q307" s="48"/>
      <c r="R307" s="48"/>
      <c r="S307" s="48"/>
      <c r="T307" s="48"/>
    </row>
    <row r="308" spans="1:20">
      <c r="A308" s="45"/>
      <c r="B308" s="48"/>
      <c r="C308" s="48"/>
      <c r="D308" s="48"/>
      <c r="E308" s="48"/>
      <c r="F308" s="48"/>
      <c r="G308" s="48"/>
      <c r="H308" s="48"/>
      <c r="I308" s="48"/>
      <c r="J308" s="48"/>
      <c r="K308" s="48"/>
      <c r="L308" s="48"/>
      <c r="M308" s="48"/>
      <c r="N308" s="48"/>
      <c r="O308" s="48"/>
      <c r="P308" s="48"/>
      <c r="Q308" s="48"/>
      <c r="R308" s="48"/>
      <c r="S308" s="48"/>
      <c r="T308" s="48"/>
    </row>
    <row r="309" spans="1:20">
      <c r="A309" s="45"/>
      <c r="B309" s="48"/>
      <c r="C309" s="48"/>
      <c r="D309" s="48"/>
      <c r="E309" s="48"/>
      <c r="F309" s="48"/>
      <c r="G309" s="48"/>
      <c r="H309" s="48"/>
      <c r="I309" s="48"/>
      <c r="J309" s="48"/>
      <c r="K309" s="48"/>
      <c r="L309" s="48"/>
      <c r="M309" s="48"/>
      <c r="N309" s="48"/>
      <c r="O309" s="48"/>
      <c r="P309" s="48"/>
      <c r="Q309" s="48"/>
      <c r="R309" s="48"/>
      <c r="S309" s="48"/>
      <c r="T309" s="48"/>
    </row>
    <row r="310" spans="1:20">
      <c r="A310" s="45"/>
      <c r="B310" s="48"/>
      <c r="C310" s="48"/>
      <c r="D310" s="48"/>
      <c r="E310" s="48"/>
      <c r="F310" s="48"/>
      <c r="G310" s="48"/>
      <c r="H310" s="48"/>
      <c r="I310" s="48"/>
      <c r="J310" s="48"/>
      <c r="K310" s="48"/>
      <c r="L310" s="48"/>
      <c r="M310" s="48"/>
      <c r="N310" s="48"/>
      <c r="O310" s="48"/>
      <c r="P310" s="48"/>
      <c r="Q310" s="48"/>
      <c r="R310" s="48"/>
      <c r="S310" s="48"/>
      <c r="T310" s="48"/>
    </row>
    <row r="311" spans="1:20">
      <c r="A311" s="45"/>
      <c r="B311" s="48"/>
      <c r="C311" s="48"/>
      <c r="D311" s="48"/>
      <c r="E311" s="48"/>
      <c r="F311" s="48"/>
      <c r="G311" s="48"/>
      <c r="H311" s="48"/>
      <c r="I311" s="48"/>
      <c r="J311" s="48"/>
      <c r="K311" s="48"/>
      <c r="L311" s="48"/>
      <c r="M311" s="48"/>
      <c r="N311" s="48"/>
      <c r="O311" s="48"/>
      <c r="P311" s="48"/>
      <c r="Q311" s="48"/>
      <c r="R311" s="48"/>
      <c r="S311" s="48"/>
      <c r="T311" s="48"/>
    </row>
    <row r="312" spans="1:20">
      <c r="A312" s="45"/>
      <c r="B312" s="48"/>
      <c r="C312" s="48"/>
      <c r="D312" s="48"/>
      <c r="E312" s="48"/>
      <c r="F312" s="48"/>
      <c r="G312" s="48"/>
      <c r="H312" s="48"/>
      <c r="I312" s="48"/>
      <c r="J312" s="48"/>
      <c r="K312" s="48"/>
      <c r="L312" s="48"/>
      <c r="M312" s="48"/>
      <c r="N312" s="48"/>
      <c r="O312" s="48"/>
      <c r="P312" s="48"/>
      <c r="Q312" s="48"/>
      <c r="R312" s="48"/>
      <c r="S312" s="48"/>
      <c r="T312" s="48"/>
    </row>
    <row r="313" spans="1:20">
      <c r="A313" s="45"/>
      <c r="B313" s="48"/>
      <c r="C313" s="48"/>
      <c r="D313" s="48"/>
      <c r="E313" s="48"/>
      <c r="F313" s="48"/>
      <c r="G313" s="48"/>
      <c r="H313" s="48"/>
      <c r="I313" s="48"/>
      <c r="J313" s="48"/>
      <c r="K313" s="48"/>
      <c r="L313" s="48"/>
      <c r="M313" s="48"/>
      <c r="N313" s="48"/>
      <c r="O313" s="48"/>
      <c r="P313" s="48"/>
      <c r="Q313" s="48"/>
      <c r="R313" s="48"/>
      <c r="S313" s="48"/>
      <c r="T313" s="48"/>
    </row>
    <row r="314" spans="1:20">
      <c r="A314" s="45"/>
      <c r="B314" s="48"/>
      <c r="C314" s="48"/>
      <c r="D314" s="48"/>
      <c r="E314" s="48"/>
      <c r="F314" s="48"/>
      <c r="G314" s="48"/>
      <c r="H314" s="48"/>
      <c r="I314" s="48"/>
      <c r="J314" s="48"/>
      <c r="K314" s="48"/>
      <c r="L314" s="48"/>
      <c r="M314" s="48"/>
      <c r="N314" s="48"/>
      <c r="O314" s="48"/>
      <c r="P314" s="48"/>
      <c r="Q314" s="48"/>
      <c r="R314" s="48"/>
      <c r="S314" s="48"/>
      <c r="T314" s="48"/>
    </row>
    <row r="315" spans="1:20">
      <c r="A315" s="45"/>
      <c r="B315" s="48"/>
      <c r="C315" s="48"/>
      <c r="D315" s="48"/>
      <c r="E315" s="48"/>
      <c r="F315" s="48"/>
      <c r="G315" s="48"/>
      <c r="H315" s="48"/>
      <c r="I315" s="48"/>
      <c r="J315" s="48"/>
      <c r="K315" s="48"/>
      <c r="L315" s="48"/>
      <c r="M315" s="48"/>
      <c r="N315" s="48"/>
      <c r="O315" s="48"/>
      <c r="P315" s="48"/>
      <c r="Q315" s="48"/>
      <c r="R315" s="48"/>
      <c r="S315" s="48"/>
      <c r="T315" s="48"/>
    </row>
    <row r="316" spans="1:20">
      <c r="A316" s="45"/>
      <c r="B316" s="48"/>
      <c r="C316" s="48"/>
      <c r="D316" s="48"/>
      <c r="E316" s="48"/>
      <c r="F316" s="48"/>
      <c r="G316" s="48"/>
      <c r="H316" s="48"/>
      <c r="I316" s="48"/>
      <c r="J316" s="48"/>
      <c r="K316" s="48"/>
      <c r="L316" s="48"/>
      <c r="M316" s="48"/>
      <c r="N316" s="48"/>
      <c r="O316" s="48"/>
      <c r="P316" s="48"/>
      <c r="Q316" s="48"/>
      <c r="R316" s="48"/>
      <c r="S316" s="48"/>
      <c r="T316" s="48"/>
    </row>
    <row r="317" spans="1:20">
      <c r="A317" s="45"/>
      <c r="B317" s="48"/>
      <c r="C317" s="48"/>
      <c r="D317" s="48"/>
      <c r="E317" s="48"/>
      <c r="F317" s="48"/>
      <c r="G317" s="48"/>
      <c r="H317" s="48"/>
      <c r="I317" s="48"/>
      <c r="J317" s="48"/>
      <c r="K317" s="48"/>
      <c r="L317" s="48"/>
      <c r="M317" s="48"/>
      <c r="N317" s="48"/>
      <c r="O317" s="48"/>
      <c r="P317" s="48"/>
      <c r="Q317" s="48"/>
      <c r="R317" s="48"/>
      <c r="S317" s="48"/>
      <c r="T317" s="48"/>
    </row>
    <row r="318" spans="1:20">
      <c r="A318" s="45"/>
      <c r="B318" s="48"/>
      <c r="C318" s="48"/>
      <c r="D318" s="48"/>
      <c r="E318" s="48"/>
      <c r="F318" s="48"/>
      <c r="G318" s="48"/>
      <c r="H318" s="48"/>
      <c r="I318" s="48"/>
      <c r="J318" s="48"/>
      <c r="K318" s="48"/>
      <c r="L318" s="48"/>
      <c r="M318" s="48"/>
      <c r="N318" s="48"/>
      <c r="O318" s="48"/>
      <c r="P318" s="48"/>
      <c r="Q318" s="48"/>
      <c r="R318" s="48"/>
      <c r="S318" s="48"/>
      <c r="T318" s="48"/>
    </row>
    <row r="319" spans="1:20">
      <c r="A319" s="45"/>
      <c r="B319" s="48"/>
      <c r="C319" s="48"/>
      <c r="D319" s="48"/>
      <c r="E319" s="48"/>
      <c r="F319" s="48"/>
      <c r="G319" s="48"/>
      <c r="H319" s="48"/>
      <c r="I319" s="48"/>
      <c r="J319" s="48"/>
      <c r="K319" s="48"/>
      <c r="L319" s="48"/>
      <c r="M319" s="48"/>
      <c r="N319" s="48"/>
      <c r="O319" s="48"/>
      <c r="P319" s="48"/>
      <c r="Q319" s="48"/>
      <c r="R319" s="48"/>
      <c r="S319" s="48"/>
      <c r="T319" s="48"/>
    </row>
    <row r="320" spans="1:20">
      <c r="A320" s="45"/>
      <c r="B320" s="48"/>
      <c r="C320" s="48"/>
      <c r="D320" s="48"/>
      <c r="E320" s="48"/>
      <c r="F320" s="48"/>
      <c r="G320" s="48"/>
      <c r="H320" s="48"/>
      <c r="I320" s="48"/>
      <c r="J320" s="48"/>
      <c r="K320" s="48"/>
      <c r="L320" s="48"/>
      <c r="M320" s="48"/>
      <c r="N320" s="48"/>
      <c r="O320" s="48"/>
      <c r="P320" s="48"/>
      <c r="Q320" s="48"/>
      <c r="R320" s="48"/>
      <c r="S320" s="48"/>
      <c r="T320" s="48"/>
    </row>
    <row r="321" spans="1:20">
      <c r="A321" s="45"/>
      <c r="B321" s="48"/>
      <c r="C321" s="48"/>
      <c r="D321" s="48"/>
      <c r="E321" s="48"/>
      <c r="F321" s="48"/>
      <c r="G321" s="48"/>
      <c r="H321" s="48"/>
      <c r="I321" s="48"/>
      <c r="J321" s="48"/>
      <c r="K321" s="48"/>
      <c r="L321" s="48"/>
      <c r="M321" s="48"/>
      <c r="N321" s="48"/>
      <c r="O321" s="48"/>
      <c r="P321" s="48"/>
      <c r="Q321" s="48"/>
      <c r="R321" s="48"/>
      <c r="S321" s="48"/>
      <c r="T321" s="48"/>
    </row>
    <row r="322" spans="1:20">
      <c r="A322" s="45"/>
      <c r="B322" s="48"/>
      <c r="C322" s="48"/>
      <c r="D322" s="48"/>
      <c r="E322" s="48"/>
      <c r="F322" s="48"/>
      <c r="G322" s="48"/>
      <c r="H322" s="48"/>
      <c r="I322" s="48"/>
      <c r="J322" s="48"/>
      <c r="K322" s="48"/>
      <c r="L322" s="48"/>
      <c r="M322" s="48"/>
      <c r="N322" s="48"/>
      <c r="O322" s="48"/>
      <c r="P322" s="48"/>
      <c r="Q322" s="48"/>
      <c r="R322" s="48"/>
      <c r="S322" s="48"/>
      <c r="T322" s="48"/>
    </row>
    <row r="323" spans="1:20">
      <c r="A323" s="45"/>
      <c r="B323" s="48"/>
      <c r="C323" s="48"/>
      <c r="D323" s="48"/>
      <c r="E323" s="48"/>
      <c r="F323" s="48"/>
      <c r="G323" s="48"/>
      <c r="H323" s="48"/>
      <c r="I323" s="48"/>
      <c r="J323" s="48"/>
      <c r="K323" s="48"/>
      <c r="L323" s="48"/>
      <c r="M323" s="48"/>
      <c r="N323" s="48"/>
      <c r="O323" s="48"/>
      <c r="P323" s="48"/>
      <c r="Q323" s="48"/>
      <c r="R323" s="48"/>
      <c r="S323" s="48"/>
      <c r="T323" s="48"/>
    </row>
    <row r="324" spans="1:20">
      <c r="A324" s="45"/>
      <c r="B324" s="48"/>
      <c r="C324" s="48"/>
      <c r="D324" s="48"/>
      <c r="E324" s="48"/>
      <c r="F324" s="48"/>
      <c r="G324" s="48"/>
      <c r="H324" s="48"/>
      <c r="I324" s="48"/>
      <c r="J324" s="48"/>
      <c r="K324" s="48"/>
      <c r="L324" s="48"/>
      <c r="M324" s="48"/>
      <c r="N324" s="48"/>
      <c r="O324" s="48"/>
      <c r="P324" s="48"/>
      <c r="Q324" s="48"/>
      <c r="R324" s="48"/>
      <c r="S324" s="48"/>
      <c r="T324" s="48"/>
    </row>
    <row r="325" spans="1:20">
      <c r="A325" s="45"/>
      <c r="B325" s="48"/>
      <c r="C325" s="48"/>
      <c r="D325" s="48"/>
      <c r="E325" s="48"/>
      <c r="F325" s="48"/>
      <c r="G325" s="48"/>
      <c r="H325" s="48"/>
      <c r="I325" s="48"/>
      <c r="J325" s="48"/>
      <c r="K325" s="48"/>
      <c r="L325" s="48"/>
      <c r="M325" s="48"/>
      <c r="N325" s="48"/>
      <c r="O325" s="48"/>
      <c r="P325" s="48"/>
      <c r="Q325" s="48"/>
      <c r="R325" s="48"/>
      <c r="S325" s="48"/>
      <c r="T325" s="48"/>
    </row>
    <row r="326" spans="1:20">
      <c r="A326" s="45"/>
      <c r="B326" s="48"/>
      <c r="C326" s="48"/>
      <c r="D326" s="48"/>
      <c r="E326" s="48"/>
      <c r="F326" s="48"/>
      <c r="G326" s="48"/>
      <c r="H326" s="48"/>
      <c r="I326" s="48"/>
      <c r="J326" s="48"/>
      <c r="K326" s="48"/>
      <c r="L326" s="48"/>
      <c r="M326" s="48"/>
      <c r="N326" s="48"/>
      <c r="O326" s="48"/>
      <c r="P326" s="48"/>
      <c r="Q326" s="48"/>
      <c r="R326" s="48"/>
      <c r="S326" s="48"/>
      <c r="T326" s="48"/>
    </row>
    <row r="327" spans="1:20">
      <c r="A327" s="45"/>
      <c r="B327" s="48"/>
      <c r="C327" s="48"/>
      <c r="D327" s="48"/>
      <c r="E327" s="48"/>
      <c r="F327" s="48"/>
      <c r="G327" s="48"/>
      <c r="H327" s="48"/>
      <c r="I327" s="48"/>
      <c r="J327" s="48"/>
      <c r="K327" s="48"/>
      <c r="L327" s="48"/>
      <c r="M327" s="48"/>
      <c r="N327" s="48"/>
      <c r="O327" s="48"/>
      <c r="P327" s="48"/>
      <c r="Q327" s="48"/>
      <c r="R327" s="48"/>
      <c r="S327" s="48"/>
      <c r="T327" s="48"/>
    </row>
    <row r="328" spans="1:20">
      <c r="A328" s="45"/>
      <c r="B328" s="48"/>
      <c r="C328" s="48"/>
      <c r="D328" s="48"/>
      <c r="E328" s="48"/>
      <c r="F328" s="48"/>
      <c r="G328" s="48"/>
      <c r="H328" s="48"/>
      <c r="I328" s="48"/>
      <c r="J328" s="48"/>
      <c r="K328" s="48"/>
      <c r="L328" s="48"/>
      <c r="M328" s="48"/>
      <c r="N328" s="48"/>
      <c r="O328" s="48"/>
      <c r="P328" s="48"/>
      <c r="Q328" s="48"/>
      <c r="R328" s="48"/>
      <c r="S328" s="48"/>
      <c r="T328" s="48"/>
    </row>
    <row r="329" spans="1:20">
      <c r="A329" s="45"/>
      <c r="B329" s="48"/>
      <c r="C329" s="48"/>
      <c r="D329" s="48"/>
      <c r="E329" s="48"/>
      <c r="F329" s="48"/>
      <c r="G329" s="48"/>
      <c r="H329" s="48"/>
      <c r="I329" s="48"/>
      <c r="J329" s="48"/>
      <c r="K329" s="48"/>
      <c r="L329" s="48"/>
      <c r="M329" s="48"/>
      <c r="N329" s="48"/>
      <c r="O329" s="48"/>
      <c r="P329" s="48"/>
      <c r="Q329" s="48"/>
      <c r="R329" s="48"/>
      <c r="S329" s="48"/>
      <c r="T329" s="48"/>
    </row>
    <row r="330" spans="1:20">
      <c r="A330" s="45"/>
      <c r="B330" s="48"/>
      <c r="C330" s="48"/>
      <c r="D330" s="48"/>
      <c r="E330" s="48"/>
      <c r="F330" s="48"/>
      <c r="G330" s="48"/>
      <c r="H330" s="48"/>
      <c r="I330" s="48"/>
      <c r="J330" s="48"/>
      <c r="K330" s="48"/>
      <c r="L330" s="48"/>
      <c r="M330" s="48"/>
      <c r="N330" s="48"/>
      <c r="O330" s="48"/>
      <c r="P330" s="48"/>
      <c r="Q330" s="48"/>
      <c r="R330" s="48"/>
      <c r="S330" s="48"/>
      <c r="T330" s="48"/>
    </row>
    <row r="331" spans="1:20">
      <c r="A331" s="45"/>
      <c r="B331" s="48"/>
      <c r="C331" s="48"/>
      <c r="D331" s="48"/>
      <c r="E331" s="48"/>
      <c r="F331" s="48"/>
      <c r="G331" s="48"/>
      <c r="H331" s="48"/>
      <c r="I331" s="48"/>
      <c r="J331" s="48"/>
      <c r="K331" s="48"/>
      <c r="L331" s="48"/>
      <c r="M331" s="48"/>
      <c r="N331" s="48"/>
      <c r="O331" s="48"/>
      <c r="P331" s="48"/>
      <c r="Q331" s="48"/>
      <c r="R331" s="48"/>
      <c r="S331" s="48"/>
      <c r="T331" s="48"/>
    </row>
    <row r="332" spans="1:20">
      <c r="A332" s="45"/>
      <c r="B332" s="48"/>
      <c r="C332" s="48"/>
      <c r="D332" s="48"/>
      <c r="E332" s="48"/>
      <c r="F332" s="48"/>
      <c r="G332" s="48"/>
      <c r="H332" s="48"/>
      <c r="I332" s="48"/>
      <c r="J332" s="48"/>
      <c r="K332" s="48"/>
      <c r="L332" s="48"/>
      <c r="M332" s="48"/>
      <c r="N332" s="48"/>
      <c r="O332" s="48"/>
      <c r="P332" s="48"/>
      <c r="Q332" s="48"/>
      <c r="R332" s="48"/>
      <c r="S332" s="48"/>
      <c r="T332" s="48"/>
    </row>
    <row r="333" spans="1:20">
      <c r="A333" s="45"/>
      <c r="B333" s="48"/>
      <c r="C333" s="48"/>
      <c r="D333" s="48"/>
      <c r="E333" s="48"/>
      <c r="F333" s="48"/>
      <c r="G333" s="48"/>
      <c r="H333" s="48"/>
      <c r="I333" s="48"/>
      <c r="J333" s="48"/>
      <c r="K333" s="48"/>
      <c r="L333" s="48"/>
      <c r="M333" s="48"/>
      <c r="N333" s="48"/>
      <c r="O333" s="48"/>
      <c r="P333" s="48"/>
      <c r="Q333" s="48"/>
      <c r="R333" s="48"/>
      <c r="S333" s="48"/>
      <c r="T333" s="48"/>
    </row>
    <row r="334" spans="1:20">
      <c r="A334" s="45"/>
      <c r="B334" s="48"/>
      <c r="C334" s="48"/>
      <c r="D334" s="48"/>
      <c r="E334" s="48"/>
      <c r="F334" s="48"/>
      <c r="G334" s="48"/>
      <c r="H334" s="48"/>
      <c r="I334" s="48"/>
      <c r="J334" s="48"/>
      <c r="K334" s="48"/>
      <c r="L334" s="48"/>
      <c r="M334" s="48"/>
      <c r="N334" s="48"/>
      <c r="O334" s="48"/>
      <c r="P334" s="48"/>
      <c r="Q334" s="48"/>
      <c r="R334" s="48"/>
      <c r="S334" s="48"/>
      <c r="T334" s="48"/>
    </row>
    <row r="335" spans="1:20">
      <c r="A335" s="45"/>
      <c r="B335" s="48"/>
      <c r="C335" s="48"/>
      <c r="D335" s="48"/>
      <c r="E335" s="48"/>
      <c r="F335" s="48"/>
      <c r="G335" s="48"/>
      <c r="H335" s="48"/>
      <c r="I335" s="48"/>
      <c r="J335" s="48"/>
      <c r="K335" s="48"/>
      <c r="L335" s="48"/>
      <c r="M335" s="48"/>
      <c r="N335" s="48"/>
      <c r="O335" s="48"/>
      <c r="P335" s="48"/>
      <c r="Q335" s="48"/>
      <c r="R335" s="48"/>
      <c r="S335" s="48"/>
      <c r="T335" s="48"/>
    </row>
    <row r="336" spans="1:20">
      <c r="A336" s="45"/>
      <c r="B336" s="48"/>
      <c r="C336" s="48"/>
      <c r="D336" s="48"/>
      <c r="E336" s="48"/>
      <c r="F336" s="48"/>
      <c r="G336" s="48"/>
      <c r="H336" s="48"/>
      <c r="I336" s="48"/>
      <c r="J336" s="48"/>
      <c r="K336" s="48"/>
      <c r="L336" s="48"/>
      <c r="M336" s="48"/>
      <c r="N336" s="48"/>
      <c r="O336" s="48"/>
      <c r="P336" s="48"/>
      <c r="Q336" s="48"/>
      <c r="R336" s="48"/>
      <c r="S336" s="48"/>
      <c r="T336" s="48"/>
    </row>
    <row r="337" spans="1:20">
      <c r="A337" s="45"/>
      <c r="B337" s="48"/>
      <c r="C337" s="48"/>
      <c r="D337" s="48"/>
      <c r="E337" s="48"/>
      <c r="F337" s="48"/>
      <c r="G337" s="48"/>
      <c r="H337" s="48"/>
      <c r="I337" s="48"/>
      <c r="J337" s="48"/>
      <c r="K337" s="48"/>
      <c r="L337" s="48"/>
      <c r="M337" s="48"/>
      <c r="N337" s="48"/>
      <c r="O337" s="48"/>
      <c r="P337" s="48"/>
      <c r="Q337" s="48"/>
      <c r="R337" s="48"/>
      <c r="S337" s="48"/>
      <c r="T337" s="48"/>
    </row>
    <row r="338" spans="1:20">
      <c r="A338" s="45"/>
      <c r="B338" s="48"/>
      <c r="C338" s="48"/>
      <c r="D338" s="48"/>
      <c r="E338" s="48"/>
      <c r="F338" s="48"/>
      <c r="G338" s="48"/>
      <c r="H338" s="48"/>
      <c r="I338" s="48"/>
      <c r="J338" s="48"/>
      <c r="K338" s="48"/>
      <c r="L338" s="48"/>
      <c r="M338" s="48"/>
      <c r="N338" s="48"/>
      <c r="O338" s="48"/>
      <c r="P338" s="48"/>
      <c r="Q338" s="48"/>
      <c r="R338" s="48"/>
      <c r="S338" s="48"/>
      <c r="T338" s="48"/>
    </row>
    <row r="339" spans="1:20">
      <c r="A339" s="45"/>
      <c r="B339" s="48"/>
      <c r="C339" s="48"/>
      <c r="D339" s="48"/>
      <c r="E339" s="48"/>
      <c r="F339" s="48"/>
      <c r="G339" s="48"/>
      <c r="H339" s="48"/>
      <c r="I339" s="48"/>
      <c r="J339" s="48"/>
      <c r="K339" s="48"/>
      <c r="L339" s="48"/>
      <c r="M339" s="48"/>
      <c r="N339" s="48"/>
      <c r="O339" s="48"/>
      <c r="P339" s="48"/>
      <c r="Q339" s="48"/>
      <c r="R339" s="48"/>
      <c r="S339" s="48"/>
      <c r="T339" s="48"/>
    </row>
    <row r="340" spans="1:20">
      <c r="A340" s="45"/>
      <c r="B340" s="48"/>
      <c r="C340" s="48"/>
      <c r="D340" s="48"/>
      <c r="E340" s="48"/>
      <c r="F340" s="48"/>
      <c r="G340" s="48"/>
      <c r="H340" s="48"/>
      <c r="I340" s="48"/>
      <c r="J340" s="48"/>
      <c r="K340" s="48"/>
      <c r="L340" s="48"/>
      <c r="M340" s="48"/>
      <c r="N340" s="48"/>
      <c r="O340" s="48"/>
      <c r="P340" s="48"/>
      <c r="Q340" s="48"/>
      <c r="R340" s="48"/>
      <c r="S340" s="48"/>
      <c r="T340" s="48"/>
    </row>
    <row r="341" spans="1:20">
      <c r="A341" s="45"/>
      <c r="B341" s="48"/>
      <c r="C341" s="48"/>
      <c r="D341" s="48"/>
      <c r="E341" s="48"/>
      <c r="F341" s="48"/>
      <c r="G341" s="48"/>
      <c r="H341" s="48"/>
      <c r="I341" s="48"/>
      <c r="J341" s="48"/>
      <c r="K341" s="48"/>
      <c r="L341" s="48"/>
      <c r="M341" s="48"/>
      <c r="N341" s="48"/>
      <c r="O341" s="48"/>
      <c r="P341" s="48"/>
      <c r="Q341" s="48"/>
      <c r="R341" s="48"/>
      <c r="S341" s="48"/>
      <c r="T341" s="48"/>
    </row>
    <row r="342" spans="1:20">
      <c r="A342" s="45"/>
      <c r="B342" s="48"/>
      <c r="C342" s="48"/>
      <c r="D342" s="48"/>
      <c r="E342" s="48"/>
      <c r="F342" s="48"/>
      <c r="G342" s="48"/>
      <c r="H342" s="48"/>
      <c r="I342" s="48"/>
      <c r="J342" s="48"/>
      <c r="K342" s="48"/>
      <c r="L342" s="48"/>
      <c r="M342" s="48"/>
      <c r="N342" s="48"/>
      <c r="O342" s="48"/>
      <c r="P342" s="48"/>
      <c r="Q342" s="48"/>
      <c r="R342" s="48"/>
      <c r="S342" s="48"/>
      <c r="T342" s="48"/>
    </row>
    <row r="343" spans="1:20">
      <c r="A343" s="45"/>
      <c r="B343" s="48"/>
      <c r="C343" s="48"/>
      <c r="D343" s="48"/>
      <c r="E343" s="48"/>
      <c r="F343" s="48"/>
      <c r="G343" s="48"/>
      <c r="H343" s="48"/>
      <c r="I343" s="48"/>
      <c r="J343" s="48"/>
      <c r="K343" s="48"/>
      <c r="L343" s="48"/>
      <c r="M343" s="48"/>
      <c r="N343" s="48"/>
      <c r="O343" s="48"/>
      <c r="P343" s="48"/>
      <c r="Q343" s="48"/>
      <c r="R343" s="48"/>
      <c r="S343" s="48"/>
      <c r="T343" s="48"/>
    </row>
    <row r="344" spans="1:20">
      <c r="A344" s="45"/>
      <c r="B344" s="48"/>
      <c r="C344" s="48"/>
      <c r="D344" s="48"/>
      <c r="E344" s="48"/>
      <c r="F344" s="48"/>
      <c r="G344" s="48"/>
      <c r="H344" s="48"/>
      <c r="I344" s="48"/>
      <c r="J344" s="48"/>
      <c r="K344" s="48"/>
      <c r="L344" s="48"/>
      <c r="M344" s="48"/>
      <c r="N344" s="48"/>
      <c r="O344" s="48"/>
      <c r="P344" s="48"/>
      <c r="Q344" s="48"/>
      <c r="R344" s="48"/>
      <c r="S344" s="48"/>
      <c r="T344" s="48"/>
    </row>
    <row r="345" spans="1:20">
      <c r="A345" s="45"/>
      <c r="B345" s="48"/>
      <c r="C345" s="48"/>
      <c r="D345" s="48"/>
      <c r="E345" s="48"/>
      <c r="F345" s="48"/>
      <c r="G345" s="48"/>
      <c r="H345" s="48"/>
      <c r="I345" s="48"/>
      <c r="J345" s="48"/>
      <c r="K345" s="48"/>
      <c r="L345" s="48"/>
      <c r="M345" s="48"/>
      <c r="N345" s="48"/>
      <c r="O345" s="48"/>
      <c r="P345" s="48"/>
      <c r="Q345" s="48"/>
      <c r="R345" s="48"/>
      <c r="S345" s="48"/>
      <c r="T345" s="48"/>
    </row>
    <row r="346" spans="1:20">
      <c r="A346" s="45"/>
      <c r="B346" s="48"/>
      <c r="C346" s="48"/>
      <c r="D346" s="48"/>
      <c r="E346" s="48"/>
      <c r="F346" s="48"/>
      <c r="G346" s="48"/>
      <c r="H346" s="48"/>
      <c r="I346" s="48"/>
      <c r="J346" s="48"/>
      <c r="K346" s="48"/>
      <c r="L346" s="48"/>
      <c r="M346" s="48"/>
      <c r="N346" s="48"/>
      <c r="O346" s="48"/>
      <c r="P346" s="48"/>
      <c r="Q346" s="48"/>
      <c r="R346" s="48"/>
      <c r="S346" s="48"/>
      <c r="T346" s="48"/>
    </row>
    <row r="347" spans="1:20">
      <c r="A347" s="45"/>
      <c r="B347" s="48"/>
      <c r="C347" s="48"/>
      <c r="D347" s="48"/>
      <c r="E347" s="48"/>
      <c r="F347" s="48"/>
      <c r="G347" s="48"/>
      <c r="H347" s="48"/>
      <c r="I347" s="48"/>
      <c r="J347" s="48"/>
      <c r="K347" s="48"/>
      <c r="L347" s="48"/>
      <c r="M347" s="48"/>
      <c r="N347" s="48"/>
      <c r="O347" s="48"/>
      <c r="P347" s="48"/>
      <c r="Q347" s="48"/>
      <c r="R347" s="48"/>
      <c r="S347" s="48"/>
      <c r="T347" s="48"/>
    </row>
    <row r="348" spans="1:20">
      <c r="A348" s="45"/>
      <c r="B348" s="48"/>
      <c r="C348" s="48"/>
      <c r="D348" s="48"/>
      <c r="E348" s="48"/>
      <c r="F348" s="48"/>
      <c r="G348" s="48"/>
      <c r="H348" s="48"/>
      <c r="I348" s="48"/>
      <c r="J348" s="48"/>
      <c r="K348" s="48"/>
      <c r="L348" s="48"/>
      <c r="M348" s="48"/>
      <c r="N348" s="48"/>
      <c r="O348" s="48"/>
      <c r="P348" s="48"/>
      <c r="Q348" s="48"/>
      <c r="R348" s="48"/>
      <c r="S348" s="48"/>
      <c r="T348" s="48"/>
    </row>
    <row r="349" spans="1:20">
      <c r="A349" s="45"/>
      <c r="B349" s="48"/>
      <c r="C349" s="48"/>
      <c r="D349" s="48"/>
      <c r="E349" s="48"/>
      <c r="F349" s="48"/>
      <c r="G349" s="48"/>
      <c r="H349" s="48"/>
      <c r="I349" s="48"/>
      <c r="J349" s="48"/>
      <c r="K349" s="48"/>
      <c r="L349" s="48"/>
      <c r="M349" s="48"/>
      <c r="N349" s="48"/>
      <c r="O349" s="48"/>
      <c r="P349" s="48"/>
      <c r="Q349" s="48"/>
      <c r="R349" s="48"/>
      <c r="S349" s="48"/>
      <c r="T349" s="48"/>
    </row>
    <row r="350" spans="1:20">
      <c r="A350" s="45"/>
      <c r="B350" s="48"/>
      <c r="C350" s="48"/>
      <c r="D350" s="48"/>
      <c r="E350" s="48"/>
      <c r="F350" s="48"/>
      <c r="G350" s="48"/>
      <c r="H350" s="48"/>
      <c r="I350" s="48"/>
      <c r="J350" s="48"/>
      <c r="K350" s="48"/>
      <c r="L350" s="48"/>
      <c r="M350" s="48"/>
      <c r="N350" s="48"/>
      <c r="O350" s="48"/>
      <c r="P350" s="48"/>
      <c r="Q350" s="48"/>
      <c r="R350" s="48"/>
      <c r="S350" s="48"/>
      <c r="T350" s="48"/>
    </row>
    <row r="351" spans="1:20">
      <c r="A351" s="45"/>
      <c r="B351" s="48"/>
      <c r="C351" s="48"/>
      <c r="D351" s="48"/>
      <c r="E351" s="48"/>
      <c r="F351" s="48"/>
      <c r="G351" s="48"/>
      <c r="H351" s="48"/>
      <c r="I351" s="48"/>
      <c r="J351" s="48"/>
      <c r="K351" s="48"/>
      <c r="L351" s="48"/>
      <c r="M351" s="48"/>
      <c r="N351" s="48"/>
      <c r="O351" s="48"/>
      <c r="P351" s="48"/>
      <c r="Q351" s="48"/>
      <c r="R351" s="48"/>
      <c r="S351" s="48"/>
      <c r="T351" s="48"/>
    </row>
    <row r="352" spans="1:20">
      <c r="A352" s="45"/>
      <c r="B352" s="48"/>
      <c r="C352" s="48"/>
      <c r="D352" s="48"/>
      <c r="E352" s="48"/>
      <c r="F352" s="48"/>
      <c r="G352" s="48"/>
      <c r="H352" s="48"/>
      <c r="I352" s="48"/>
      <c r="J352" s="48"/>
      <c r="K352" s="48"/>
      <c r="L352" s="48"/>
      <c r="M352" s="48"/>
      <c r="N352" s="48"/>
      <c r="O352" s="48"/>
      <c r="P352" s="48"/>
      <c r="Q352" s="48"/>
      <c r="R352" s="48"/>
      <c r="S352" s="48"/>
      <c r="T352" s="48"/>
    </row>
    <row r="353" spans="1:20">
      <c r="A353" s="45"/>
      <c r="B353" s="48"/>
      <c r="C353" s="48"/>
      <c r="D353" s="48"/>
      <c r="E353" s="48"/>
      <c r="F353" s="48"/>
      <c r="G353" s="48"/>
      <c r="H353" s="48"/>
      <c r="I353" s="48"/>
      <c r="J353" s="48"/>
      <c r="K353" s="48"/>
      <c r="L353" s="48"/>
      <c r="M353" s="48"/>
      <c r="N353" s="48"/>
      <c r="O353" s="48"/>
      <c r="P353" s="48"/>
      <c r="Q353" s="48"/>
      <c r="R353" s="48"/>
      <c r="S353" s="48"/>
      <c r="T353" s="48"/>
    </row>
    <row r="354" spans="1:20">
      <c r="A354" s="45"/>
      <c r="B354" s="48"/>
      <c r="C354" s="48"/>
      <c r="D354" s="48"/>
      <c r="E354" s="48"/>
      <c r="F354" s="48"/>
      <c r="G354" s="48"/>
      <c r="H354" s="48"/>
      <c r="I354" s="48"/>
      <c r="J354" s="48"/>
      <c r="K354" s="48"/>
      <c r="L354" s="48"/>
      <c r="M354" s="48"/>
      <c r="N354" s="48"/>
      <c r="O354" s="48"/>
      <c r="P354" s="48"/>
      <c r="Q354" s="48"/>
      <c r="R354" s="48"/>
      <c r="S354" s="48"/>
      <c r="T354" s="48"/>
    </row>
    <row r="355" spans="1:20">
      <c r="A355" s="45"/>
      <c r="B355" s="48"/>
      <c r="C355" s="48"/>
      <c r="D355" s="48"/>
      <c r="E355" s="48"/>
      <c r="F355" s="48"/>
      <c r="G355" s="48"/>
      <c r="H355" s="48"/>
      <c r="I355" s="48"/>
      <c r="J355" s="48"/>
      <c r="K355" s="48"/>
      <c r="L355" s="48"/>
      <c r="M355" s="48"/>
      <c r="N355" s="48"/>
      <c r="O355" s="48"/>
      <c r="P355" s="48"/>
      <c r="Q355" s="48"/>
      <c r="R355" s="48"/>
      <c r="S355" s="48"/>
      <c r="T355" s="48"/>
    </row>
    <row r="356" spans="1:20">
      <c r="A356" s="45"/>
      <c r="B356" s="48"/>
      <c r="C356" s="48"/>
      <c r="D356" s="48"/>
      <c r="E356" s="48"/>
      <c r="F356" s="48"/>
      <c r="G356" s="48"/>
      <c r="H356" s="48"/>
      <c r="I356" s="48"/>
      <c r="J356" s="48"/>
      <c r="K356" s="48"/>
      <c r="L356" s="48"/>
      <c r="M356" s="48"/>
      <c r="N356" s="48"/>
      <c r="O356" s="48"/>
      <c r="P356" s="48"/>
      <c r="Q356" s="48"/>
      <c r="R356" s="48"/>
      <c r="S356" s="48"/>
      <c r="T356" s="48"/>
    </row>
    <row r="357" spans="1:20">
      <c r="A357" s="45"/>
      <c r="B357" s="48"/>
      <c r="C357" s="48"/>
      <c r="D357" s="48"/>
      <c r="E357" s="48"/>
      <c r="F357" s="48"/>
      <c r="G357" s="48"/>
      <c r="H357" s="48"/>
      <c r="I357" s="48"/>
      <c r="J357" s="48"/>
      <c r="K357" s="48"/>
      <c r="L357" s="48"/>
      <c r="M357" s="48"/>
      <c r="N357" s="48"/>
      <c r="O357" s="48"/>
      <c r="P357" s="48"/>
      <c r="Q357" s="48"/>
      <c r="R357" s="48"/>
      <c r="S357" s="48"/>
      <c r="T357" s="48"/>
    </row>
    <row r="358" spans="1:20">
      <c r="A358" s="45"/>
      <c r="B358" s="48"/>
      <c r="C358" s="48"/>
      <c r="D358" s="48"/>
      <c r="E358" s="48"/>
      <c r="F358" s="48"/>
      <c r="G358" s="48"/>
      <c r="H358" s="48"/>
      <c r="I358" s="48"/>
      <c r="J358" s="48"/>
      <c r="K358" s="48"/>
      <c r="L358" s="48"/>
      <c r="M358" s="48"/>
      <c r="N358" s="48"/>
      <c r="O358" s="48"/>
      <c r="P358" s="48"/>
      <c r="Q358" s="48"/>
      <c r="R358" s="48"/>
      <c r="S358" s="48"/>
      <c r="T358" s="48"/>
    </row>
    <row r="359" spans="1:20">
      <c r="A359" s="45"/>
      <c r="B359" s="48"/>
      <c r="C359" s="48"/>
      <c r="D359" s="48"/>
      <c r="E359" s="48"/>
      <c r="F359" s="48"/>
      <c r="G359" s="48"/>
      <c r="H359" s="48"/>
      <c r="I359" s="48"/>
      <c r="J359" s="48"/>
      <c r="K359" s="48"/>
      <c r="L359" s="48"/>
      <c r="M359" s="48"/>
      <c r="N359" s="48"/>
      <c r="O359" s="48"/>
      <c r="P359" s="48"/>
      <c r="Q359" s="48"/>
      <c r="R359" s="48"/>
      <c r="S359" s="48"/>
      <c r="T359" s="48"/>
    </row>
    <row r="360" spans="1:20">
      <c r="A360" s="45"/>
      <c r="B360" s="48"/>
      <c r="C360" s="48"/>
      <c r="D360" s="48"/>
      <c r="E360" s="48"/>
      <c r="F360" s="48"/>
      <c r="G360" s="48"/>
      <c r="H360" s="48"/>
      <c r="I360" s="48"/>
      <c r="J360" s="48"/>
      <c r="K360" s="48"/>
      <c r="L360" s="48"/>
      <c r="M360" s="48"/>
      <c r="N360" s="48"/>
      <c r="O360" s="48"/>
      <c r="P360" s="48"/>
      <c r="Q360" s="48"/>
      <c r="R360" s="48"/>
      <c r="S360" s="48"/>
      <c r="T360" s="48"/>
    </row>
    <row r="361" spans="1:20">
      <c r="A361" s="45"/>
      <c r="B361" s="48"/>
      <c r="C361" s="48"/>
      <c r="D361" s="48"/>
      <c r="E361" s="48"/>
      <c r="F361" s="48"/>
      <c r="G361" s="48"/>
      <c r="H361" s="48"/>
      <c r="I361" s="48"/>
      <c r="J361" s="48"/>
      <c r="K361" s="48"/>
      <c r="L361" s="48"/>
      <c r="M361" s="48"/>
      <c r="N361" s="48"/>
      <c r="O361" s="48"/>
      <c r="P361" s="48"/>
      <c r="Q361" s="48"/>
      <c r="R361" s="48"/>
      <c r="S361" s="48"/>
      <c r="T361" s="48"/>
    </row>
    <row r="362" spans="1:20">
      <c r="A362" s="45"/>
      <c r="B362" s="48"/>
      <c r="C362" s="48"/>
      <c r="D362" s="48"/>
      <c r="E362" s="48"/>
      <c r="F362" s="48"/>
      <c r="G362" s="48"/>
      <c r="H362" s="48"/>
      <c r="I362" s="48"/>
      <c r="J362" s="48"/>
      <c r="K362" s="48"/>
      <c r="L362" s="48"/>
      <c r="M362" s="48"/>
      <c r="N362" s="48"/>
      <c r="O362" s="48"/>
      <c r="P362" s="48"/>
      <c r="Q362" s="48"/>
      <c r="R362" s="48"/>
      <c r="S362" s="48"/>
      <c r="T362" s="48"/>
    </row>
    <row r="363" spans="1:20">
      <c r="A363" s="45"/>
      <c r="B363" s="48"/>
      <c r="C363" s="48"/>
      <c r="D363" s="48"/>
      <c r="E363" s="48"/>
      <c r="F363" s="48"/>
      <c r="G363" s="48"/>
      <c r="H363" s="48"/>
      <c r="I363" s="48"/>
      <c r="J363" s="48"/>
      <c r="K363" s="48"/>
      <c r="L363" s="48"/>
      <c r="M363" s="48"/>
      <c r="N363" s="48"/>
      <c r="O363" s="48"/>
      <c r="P363" s="48"/>
      <c r="Q363" s="48"/>
      <c r="R363" s="48"/>
      <c r="S363" s="48"/>
      <c r="T363" s="48"/>
    </row>
    <row r="364" spans="1:20">
      <c r="A364" s="45"/>
      <c r="B364" s="48"/>
      <c r="C364" s="48"/>
      <c r="D364" s="48"/>
      <c r="E364" s="48"/>
      <c r="F364" s="48"/>
      <c r="G364" s="48"/>
      <c r="H364" s="48"/>
      <c r="I364" s="48"/>
      <c r="J364" s="48"/>
      <c r="K364" s="48"/>
      <c r="L364" s="48"/>
      <c r="M364" s="48"/>
      <c r="N364" s="48"/>
      <c r="O364" s="48"/>
      <c r="P364" s="48"/>
      <c r="Q364" s="48"/>
      <c r="R364" s="48"/>
      <c r="S364" s="48"/>
      <c r="T364" s="48"/>
    </row>
    <row r="365" spans="1:20">
      <c r="A365" s="45"/>
      <c r="B365" s="48"/>
      <c r="C365" s="48"/>
      <c r="D365" s="48"/>
      <c r="E365" s="48"/>
      <c r="F365" s="48"/>
      <c r="G365" s="48"/>
      <c r="H365" s="48"/>
      <c r="I365" s="48"/>
      <c r="J365" s="48"/>
      <c r="K365" s="48"/>
      <c r="L365" s="48"/>
      <c r="M365" s="48"/>
      <c r="N365" s="48"/>
      <c r="O365" s="48"/>
      <c r="P365" s="48"/>
      <c r="Q365" s="48"/>
      <c r="R365" s="48"/>
      <c r="S365" s="48"/>
      <c r="T365" s="48"/>
    </row>
    <row r="366" spans="1:20">
      <c r="A366" s="45"/>
      <c r="B366" s="48"/>
      <c r="C366" s="48"/>
      <c r="D366" s="48"/>
      <c r="E366" s="48"/>
      <c r="F366" s="48"/>
      <c r="G366" s="48"/>
      <c r="H366" s="48"/>
      <c r="I366" s="48"/>
      <c r="J366" s="48"/>
      <c r="K366" s="48"/>
      <c r="L366" s="48"/>
      <c r="M366" s="48"/>
      <c r="N366" s="48"/>
      <c r="O366" s="48"/>
      <c r="P366" s="48"/>
      <c r="Q366" s="48"/>
      <c r="R366" s="48"/>
      <c r="S366" s="48"/>
      <c r="T366" s="48"/>
    </row>
    <row r="367" spans="1:20">
      <c r="A367" s="45"/>
      <c r="B367" s="48"/>
      <c r="C367" s="48"/>
      <c r="D367" s="48"/>
      <c r="E367" s="48"/>
      <c r="F367" s="48"/>
      <c r="G367" s="48"/>
      <c r="H367" s="48"/>
      <c r="I367" s="48"/>
      <c r="J367" s="48"/>
      <c r="K367" s="48"/>
      <c r="L367" s="48"/>
      <c r="M367" s="48"/>
      <c r="N367" s="48"/>
      <c r="O367" s="48"/>
      <c r="P367" s="48"/>
      <c r="Q367" s="48"/>
      <c r="R367" s="48"/>
      <c r="S367" s="48"/>
      <c r="T367" s="48"/>
    </row>
    <row r="368" spans="1:20">
      <c r="A368" s="45"/>
      <c r="B368" s="48"/>
      <c r="C368" s="48"/>
      <c r="D368" s="48"/>
      <c r="E368" s="48"/>
      <c r="F368" s="48"/>
      <c r="G368" s="48"/>
      <c r="H368" s="48"/>
      <c r="I368" s="48"/>
      <c r="J368" s="48"/>
      <c r="K368" s="48"/>
      <c r="L368" s="48"/>
      <c r="M368" s="48"/>
      <c r="N368" s="48"/>
      <c r="O368" s="48"/>
      <c r="P368" s="48"/>
      <c r="Q368" s="48"/>
      <c r="R368" s="48"/>
      <c r="S368" s="48"/>
      <c r="T368" s="48"/>
    </row>
    <row r="369" spans="1:20">
      <c r="A369" s="45"/>
      <c r="B369" s="48"/>
      <c r="C369" s="48"/>
      <c r="D369" s="48"/>
      <c r="E369" s="48"/>
      <c r="F369" s="48"/>
      <c r="G369" s="48"/>
      <c r="H369" s="48"/>
      <c r="I369" s="48"/>
      <c r="J369" s="48"/>
      <c r="K369" s="48"/>
      <c r="L369" s="48"/>
      <c r="M369" s="48"/>
      <c r="N369" s="48"/>
      <c r="O369" s="48"/>
      <c r="P369" s="48"/>
      <c r="Q369" s="48"/>
      <c r="R369" s="48"/>
      <c r="S369" s="48"/>
      <c r="T369" s="48"/>
    </row>
    <row r="370" spans="1:20">
      <c r="A370" s="45"/>
      <c r="B370" s="48"/>
      <c r="C370" s="48"/>
      <c r="D370" s="48"/>
      <c r="E370" s="48"/>
      <c r="F370" s="48"/>
      <c r="G370" s="48"/>
      <c r="H370" s="48"/>
      <c r="I370" s="48"/>
      <c r="J370" s="48"/>
      <c r="K370" s="48"/>
      <c r="L370" s="48"/>
      <c r="M370" s="48"/>
      <c r="N370" s="48"/>
      <c r="O370" s="48"/>
      <c r="P370" s="48"/>
      <c r="Q370" s="48"/>
      <c r="R370" s="48"/>
      <c r="S370" s="48"/>
      <c r="T370" s="48"/>
    </row>
    <row r="371" spans="1:20">
      <c r="A371" s="45"/>
      <c r="B371" s="48"/>
      <c r="C371" s="48"/>
      <c r="D371" s="48"/>
      <c r="E371" s="48"/>
      <c r="F371" s="48"/>
      <c r="G371" s="48"/>
      <c r="H371" s="48"/>
      <c r="I371" s="48"/>
      <c r="J371" s="48"/>
      <c r="K371" s="48"/>
      <c r="L371" s="48"/>
      <c r="M371" s="48"/>
      <c r="N371" s="48"/>
      <c r="O371" s="48"/>
      <c r="P371" s="48"/>
      <c r="Q371" s="48"/>
      <c r="R371" s="48"/>
      <c r="S371" s="48"/>
      <c r="T371" s="48"/>
    </row>
    <row r="372" spans="1:20">
      <c r="A372" s="45"/>
      <c r="B372" s="48"/>
      <c r="C372" s="48"/>
      <c r="D372" s="48"/>
      <c r="E372" s="48"/>
      <c r="F372" s="48"/>
      <c r="G372" s="48"/>
      <c r="H372" s="48"/>
      <c r="I372" s="48"/>
      <c r="J372" s="48"/>
      <c r="K372" s="48"/>
      <c r="L372" s="48"/>
      <c r="M372" s="48"/>
      <c r="N372" s="48"/>
      <c r="O372" s="48"/>
      <c r="P372" s="48"/>
      <c r="Q372" s="48"/>
      <c r="R372" s="48"/>
      <c r="S372" s="48"/>
      <c r="T372" s="48"/>
    </row>
    <row r="373" spans="1:20">
      <c r="A373" s="45"/>
      <c r="B373" s="48"/>
      <c r="C373" s="48"/>
      <c r="D373" s="48"/>
      <c r="E373" s="48"/>
      <c r="F373" s="48"/>
      <c r="G373" s="48"/>
      <c r="H373" s="48"/>
      <c r="I373" s="48"/>
      <c r="J373" s="48"/>
      <c r="K373" s="48"/>
      <c r="L373" s="48"/>
      <c r="M373" s="48"/>
      <c r="N373" s="48"/>
      <c r="O373" s="48"/>
      <c r="P373" s="48"/>
      <c r="Q373" s="48"/>
      <c r="R373" s="48"/>
      <c r="S373" s="48"/>
      <c r="T373" s="48"/>
    </row>
    <row r="374" spans="1:20">
      <c r="A374" s="45"/>
      <c r="B374" s="48"/>
      <c r="C374" s="48"/>
      <c r="D374" s="48"/>
      <c r="E374" s="48"/>
      <c r="F374" s="48"/>
      <c r="G374" s="48"/>
      <c r="H374" s="48"/>
      <c r="I374" s="48"/>
      <c r="J374" s="48"/>
      <c r="K374" s="48"/>
      <c r="L374" s="48"/>
      <c r="M374" s="48"/>
      <c r="N374" s="48"/>
      <c r="O374" s="48"/>
      <c r="P374" s="48"/>
      <c r="Q374" s="48"/>
      <c r="R374" s="48"/>
      <c r="S374" s="48"/>
      <c r="T374" s="48"/>
    </row>
    <row r="375" spans="1:20">
      <c r="A375" s="45"/>
      <c r="B375" s="48"/>
      <c r="C375" s="48"/>
      <c r="D375" s="48"/>
      <c r="E375" s="48"/>
      <c r="F375" s="48"/>
      <c r="G375" s="48"/>
      <c r="H375" s="48"/>
      <c r="I375" s="48"/>
      <c r="J375" s="48"/>
      <c r="K375" s="48"/>
      <c r="L375" s="48"/>
      <c r="M375" s="48"/>
      <c r="N375" s="48"/>
      <c r="O375" s="48"/>
      <c r="P375" s="48"/>
      <c r="Q375" s="48"/>
      <c r="R375" s="48"/>
      <c r="S375" s="48"/>
      <c r="T375" s="48"/>
    </row>
    <row r="376" spans="1:20">
      <c r="A376" s="45"/>
      <c r="B376" s="48"/>
      <c r="C376" s="48"/>
      <c r="D376" s="48"/>
      <c r="E376" s="48"/>
      <c r="F376" s="48"/>
      <c r="G376" s="48"/>
      <c r="H376" s="48"/>
      <c r="I376" s="48"/>
      <c r="J376" s="48"/>
      <c r="K376" s="48"/>
      <c r="L376" s="48"/>
      <c r="M376" s="48"/>
      <c r="N376" s="48"/>
      <c r="O376" s="48"/>
      <c r="P376" s="48"/>
      <c r="Q376" s="48"/>
      <c r="R376" s="48"/>
      <c r="S376" s="48"/>
      <c r="T376" s="48"/>
    </row>
    <row r="377" spans="1:20">
      <c r="A377" s="45"/>
      <c r="B377" s="48"/>
      <c r="C377" s="48"/>
      <c r="D377" s="48"/>
      <c r="E377" s="48"/>
      <c r="F377" s="48"/>
      <c r="G377" s="48"/>
      <c r="H377" s="48"/>
      <c r="I377" s="48"/>
      <c r="J377" s="48"/>
      <c r="K377" s="48"/>
      <c r="L377" s="48"/>
      <c r="M377" s="48"/>
      <c r="N377" s="48"/>
      <c r="O377" s="48"/>
      <c r="P377" s="48"/>
      <c r="Q377" s="48"/>
      <c r="R377" s="48"/>
      <c r="S377" s="48"/>
      <c r="T377" s="48"/>
    </row>
    <row r="378" spans="1:20">
      <c r="A378" s="45"/>
      <c r="B378" s="48"/>
      <c r="C378" s="48"/>
      <c r="D378" s="48"/>
      <c r="E378" s="48"/>
      <c r="F378" s="48"/>
      <c r="G378" s="48"/>
      <c r="H378" s="48"/>
      <c r="I378" s="48"/>
      <c r="J378" s="48"/>
      <c r="K378" s="48"/>
      <c r="L378" s="48"/>
      <c r="M378" s="48"/>
      <c r="N378" s="48"/>
      <c r="O378" s="48"/>
      <c r="P378" s="48"/>
      <c r="Q378" s="48"/>
      <c r="R378" s="48"/>
      <c r="S378" s="48"/>
      <c r="T378" s="48"/>
    </row>
    <row r="379" spans="1:20">
      <c r="A379" s="45"/>
      <c r="B379" s="48"/>
      <c r="C379" s="48"/>
      <c r="D379" s="48"/>
      <c r="E379" s="48"/>
      <c r="F379" s="48"/>
      <c r="G379" s="48"/>
      <c r="H379" s="48"/>
      <c r="I379" s="48"/>
      <c r="J379" s="48"/>
      <c r="K379" s="48"/>
      <c r="L379" s="48"/>
      <c r="M379" s="48"/>
      <c r="N379" s="48"/>
      <c r="O379" s="48"/>
      <c r="P379" s="48"/>
      <c r="Q379" s="48"/>
      <c r="R379" s="48"/>
      <c r="S379" s="48"/>
      <c r="T379" s="48"/>
    </row>
    <row r="380" spans="1:20">
      <c r="A380" s="45"/>
      <c r="B380" s="48"/>
      <c r="C380" s="48"/>
      <c r="D380" s="48"/>
      <c r="E380" s="48"/>
      <c r="F380" s="48"/>
      <c r="G380" s="48"/>
      <c r="H380" s="48"/>
      <c r="I380" s="48"/>
      <c r="J380" s="48"/>
      <c r="K380" s="48"/>
      <c r="L380" s="48"/>
      <c r="M380" s="48"/>
      <c r="N380" s="48"/>
      <c r="O380" s="48"/>
      <c r="P380" s="48"/>
      <c r="Q380" s="48"/>
      <c r="R380" s="48"/>
      <c r="S380" s="48"/>
      <c r="T380" s="48"/>
    </row>
    <row r="381" spans="1:20">
      <c r="A381" s="45"/>
      <c r="B381" s="48"/>
      <c r="C381" s="48"/>
      <c r="D381" s="48"/>
      <c r="E381" s="48"/>
      <c r="F381" s="48"/>
      <c r="G381" s="48"/>
      <c r="H381" s="48"/>
      <c r="I381" s="48"/>
      <c r="J381" s="48"/>
      <c r="K381" s="48"/>
      <c r="L381" s="48"/>
      <c r="M381" s="48"/>
      <c r="N381" s="48"/>
      <c r="O381" s="48"/>
      <c r="P381" s="48"/>
      <c r="Q381" s="48"/>
      <c r="R381" s="48"/>
      <c r="S381" s="48"/>
      <c r="T381" s="48"/>
    </row>
    <row r="382" spans="1:20">
      <c r="A382" s="45"/>
      <c r="B382" s="48"/>
      <c r="C382" s="48"/>
      <c r="D382" s="48"/>
      <c r="E382" s="48"/>
      <c r="F382" s="48"/>
      <c r="G382" s="48"/>
      <c r="H382" s="48"/>
      <c r="I382" s="48"/>
      <c r="J382" s="48"/>
      <c r="K382" s="48"/>
      <c r="L382" s="48"/>
      <c r="M382" s="48"/>
      <c r="N382" s="48"/>
      <c r="O382" s="48"/>
      <c r="P382" s="48"/>
      <c r="Q382" s="48"/>
      <c r="R382" s="48"/>
      <c r="S382" s="48"/>
      <c r="T382" s="48"/>
    </row>
    <row r="383" spans="1:20">
      <c r="A383" s="45"/>
      <c r="B383" s="48"/>
      <c r="C383" s="48"/>
      <c r="D383" s="48"/>
      <c r="E383" s="48"/>
      <c r="F383" s="48"/>
      <c r="G383" s="48"/>
      <c r="H383" s="48"/>
      <c r="I383" s="48"/>
      <c r="J383" s="48"/>
      <c r="K383" s="48"/>
      <c r="L383" s="48"/>
      <c r="M383" s="48"/>
      <c r="N383" s="48"/>
      <c r="O383" s="48"/>
      <c r="P383" s="48"/>
      <c r="Q383" s="48"/>
      <c r="R383" s="48"/>
      <c r="S383" s="48"/>
      <c r="T383" s="48"/>
    </row>
    <row r="384" spans="1:20">
      <c r="A384" s="45"/>
      <c r="B384" s="48"/>
      <c r="C384" s="48"/>
      <c r="D384" s="48"/>
      <c r="E384" s="48"/>
      <c r="F384" s="48"/>
      <c r="G384" s="48"/>
      <c r="H384" s="48"/>
      <c r="I384" s="48"/>
      <c r="J384" s="48"/>
      <c r="K384" s="48"/>
      <c r="L384" s="48"/>
      <c r="M384" s="48"/>
      <c r="N384" s="48"/>
      <c r="O384" s="48"/>
      <c r="P384" s="48"/>
      <c r="Q384" s="48"/>
      <c r="R384" s="48"/>
      <c r="S384" s="48"/>
      <c r="T384" s="48"/>
    </row>
    <row r="385" spans="1:20">
      <c r="A385" s="45"/>
      <c r="B385" s="48"/>
      <c r="C385" s="48"/>
      <c r="D385" s="48"/>
      <c r="E385" s="48"/>
      <c r="F385" s="48"/>
      <c r="G385" s="48"/>
      <c r="H385" s="48"/>
      <c r="I385" s="48"/>
      <c r="J385" s="48"/>
      <c r="K385" s="48"/>
      <c r="L385" s="48"/>
      <c r="M385" s="48"/>
      <c r="N385" s="48"/>
      <c r="O385" s="48"/>
      <c r="P385" s="48"/>
      <c r="Q385" s="48"/>
      <c r="R385" s="48"/>
      <c r="S385" s="48"/>
      <c r="T385" s="48"/>
    </row>
    <row r="386" spans="1:20">
      <c r="A386" s="45"/>
      <c r="B386" s="48"/>
      <c r="C386" s="48"/>
      <c r="D386" s="48"/>
      <c r="E386" s="48"/>
      <c r="F386" s="48"/>
      <c r="G386" s="48"/>
      <c r="H386" s="48"/>
      <c r="I386" s="48"/>
      <c r="J386" s="48"/>
      <c r="K386" s="48"/>
      <c r="L386" s="48"/>
      <c r="M386" s="48"/>
      <c r="N386" s="48"/>
      <c r="O386" s="48"/>
      <c r="P386" s="48"/>
      <c r="Q386" s="48"/>
      <c r="R386" s="48"/>
      <c r="S386" s="48"/>
      <c r="T386" s="48"/>
    </row>
    <row r="387" spans="1:20">
      <c r="A387" s="45"/>
      <c r="B387" s="48"/>
      <c r="C387" s="48"/>
      <c r="D387" s="48"/>
      <c r="E387" s="48"/>
      <c r="F387" s="48"/>
      <c r="G387" s="48"/>
      <c r="H387" s="48"/>
      <c r="I387" s="48"/>
      <c r="J387" s="48"/>
      <c r="K387" s="48"/>
      <c r="L387" s="48"/>
      <c r="M387" s="48"/>
      <c r="N387" s="48"/>
      <c r="O387" s="48"/>
      <c r="P387" s="48"/>
      <c r="Q387" s="48"/>
      <c r="R387" s="48"/>
      <c r="S387" s="48"/>
      <c r="T387" s="48"/>
    </row>
    <row r="388" spans="1:20">
      <c r="A388" s="45"/>
      <c r="B388" s="48"/>
      <c r="C388" s="48"/>
      <c r="D388" s="48"/>
      <c r="E388" s="48"/>
      <c r="F388" s="48"/>
      <c r="G388" s="48"/>
      <c r="H388" s="48"/>
      <c r="I388" s="48"/>
      <c r="J388" s="48"/>
      <c r="K388" s="48"/>
      <c r="L388" s="48"/>
      <c r="M388" s="48"/>
      <c r="N388" s="48"/>
      <c r="O388" s="48"/>
      <c r="P388" s="48"/>
      <c r="Q388" s="48"/>
      <c r="R388" s="48"/>
      <c r="S388" s="48"/>
      <c r="T388" s="48"/>
    </row>
    <row r="389" spans="1:20">
      <c r="A389" s="45"/>
      <c r="B389" s="48"/>
      <c r="C389" s="48"/>
      <c r="D389" s="48"/>
      <c r="E389" s="48"/>
      <c r="F389" s="48"/>
      <c r="G389" s="48"/>
      <c r="H389" s="48"/>
      <c r="I389" s="48"/>
      <c r="J389" s="48"/>
      <c r="K389" s="48"/>
      <c r="L389" s="48"/>
      <c r="M389" s="48"/>
      <c r="N389" s="48"/>
      <c r="O389" s="48"/>
      <c r="P389" s="48"/>
      <c r="Q389" s="48"/>
      <c r="R389" s="48"/>
      <c r="S389" s="48"/>
      <c r="T389" s="48"/>
    </row>
    <row r="390" spans="1:20">
      <c r="A390" s="45"/>
      <c r="B390" s="48"/>
      <c r="C390" s="48"/>
      <c r="D390" s="48"/>
      <c r="E390" s="48"/>
      <c r="F390" s="48"/>
      <c r="G390" s="48"/>
      <c r="H390" s="48"/>
      <c r="I390" s="48"/>
      <c r="J390" s="48"/>
      <c r="K390" s="48"/>
      <c r="L390" s="48"/>
      <c r="M390" s="48"/>
      <c r="N390" s="48"/>
      <c r="O390" s="48"/>
      <c r="P390" s="48"/>
      <c r="Q390" s="48"/>
      <c r="R390" s="48"/>
      <c r="S390" s="48"/>
      <c r="T390" s="48"/>
    </row>
    <row r="391" spans="1:20">
      <c r="A391" s="45"/>
      <c r="B391" s="48"/>
      <c r="C391" s="48"/>
      <c r="D391" s="48"/>
      <c r="E391" s="48"/>
      <c r="F391" s="48"/>
      <c r="G391" s="48"/>
      <c r="H391" s="48"/>
      <c r="I391" s="48"/>
      <c r="J391" s="48"/>
      <c r="K391" s="48"/>
      <c r="L391" s="48"/>
      <c r="M391" s="48"/>
      <c r="N391" s="48"/>
      <c r="O391" s="48"/>
      <c r="P391" s="48"/>
      <c r="Q391" s="48"/>
      <c r="R391" s="48"/>
      <c r="S391" s="48"/>
      <c r="T391" s="48"/>
    </row>
    <row r="392" spans="1:20">
      <c r="A392" s="45"/>
      <c r="B392" s="48"/>
      <c r="C392" s="48"/>
      <c r="D392" s="48"/>
      <c r="E392" s="48"/>
      <c r="F392" s="48"/>
      <c r="G392" s="48"/>
      <c r="H392" s="48"/>
      <c r="I392" s="48"/>
      <c r="J392" s="48"/>
      <c r="K392" s="48"/>
      <c r="L392" s="48"/>
      <c r="M392" s="48"/>
      <c r="N392" s="48"/>
      <c r="O392" s="48"/>
      <c r="P392" s="48"/>
      <c r="Q392" s="48"/>
      <c r="R392" s="48"/>
      <c r="S392" s="48"/>
      <c r="T392" s="48"/>
    </row>
    <row r="393" spans="1:20">
      <c r="A393" s="45"/>
      <c r="B393" s="48"/>
      <c r="C393" s="48"/>
      <c r="D393" s="48"/>
      <c r="E393" s="48"/>
      <c r="F393" s="48"/>
      <c r="G393" s="48"/>
      <c r="H393" s="48"/>
      <c r="I393" s="48"/>
      <c r="J393" s="48"/>
      <c r="K393" s="48"/>
      <c r="L393" s="48"/>
      <c r="M393" s="48"/>
      <c r="N393" s="48"/>
      <c r="O393" s="48"/>
      <c r="P393" s="48"/>
      <c r="Q393" s="48"/>
      <c r="R393" s="48"/>
      <c r="S393" s="48"/>
      <c r="T393" s="48"/>
    </row>
    <row r="394" spans="1:20">
      <c r="A394" s="45"/>
      <c r="B394" s="48"/>
      <c r="C394" s="48"/>
      <c r="D394" s="48"/>
      <c r="E394" s="48"/>
      <c r="F394" s="48"/>
      <c r="G394" s="48"/>
      <c r="H394" s="48"/>
      <c r="I394" s="48"/>
      <c r="J394" s="48"/>
      <c r="K394" s="48"/>
      <c r="L394" s="48"/>
      <c r="M394" s="48"/>
      <c r="N394" s="48"/>
      <c r="O394" s="48"/>
      <c r="P394" s="48"/>
      <c r="Q394" s="48"/>
      <c r="R394" s="48"/>
      <c r="S394" s="48"/>
      <c r="T394" s="48"/>
    </row>
    <row r="395" spans="1:20">
      <c r="A395" s="45"/>
      <c r="B395" s="48"/>
      <c r="C395" s="48"/>
      <c r="D395" s="48"/>
      <c r="E395" s="48"/>
      <c r="F395" s="48"/>
      <c r="G395" s="48"/>
      <c r="H395" s="48"/>
      <c r="I395" s="48"/>
      <c r="J395" s="48"/>
      <c r="K395" s="48"/>
      <c r="L395" s="48"/>
      <c r="M395" s="48"/>
      <c r="N395" s="48"/>
      <c r="O395" s="48"/>
      <c r="P395" s="48"/>
      <c r="Q395" s="48"/>
      <c r="R395" s="48"/>
      <c r="S395" s="48"/>
      <c r="T395" s="48"/>
    </row>
    <row r="396" spans="1:20">
      <c r="A396" s="45"/>
      <c r="B396" s="48"/>
      <c r="C396" s="48"/>
      <c r="D396" s="48"/>
      <c r="E396" s="48"/>
      <c r="F396" s="48"/>
      <c r="G396" s="48"/>
      <c r="H396" s="48"/>
      <c r="I396" s="48"/>
      <c r="J396" s="48"/>
      <c r="K396" s="48"/>
      <c r="L396" s="48"/>
      <c r="M396" s="48"/>
      <c r="N396" s="48"/>
      <c r="O396" s="48"/>
      <c r="P396" s="48"/>
      <c r="Q396" s="48"/>
      <c r="R396" s="48"/>
      <c r="S396" s="48"/>
      <c r="T396" s="48"/>
    </row>
    <row r="397" spans="1:20">
      <c r="A397" s="45"/>
      <c r="B397" s="48"/>
      <c r="C397" s="48"/>
      <c r="D397" s="48"/>
      <c r="E397" s="48"/>
      <c r="F397" s="48"/>
      <c r="G397" s="48"/>
      <c r="H397" s="48"/>
      <c r="I397" s="48"/>
      <c r="J397" s="48"/>
      <c r="K397" s="48"/>
      <c r="L397" s="48"/>
      <c r="M397" s="48"/>
      <c r="N397" s="48"/>
      <c r="O397" s="48"/>
      <c r="P397" s="48"/>
      <c r="Q397" s="48"/>
      <c r="R397" s="48"/>
      <c r="S397" s="48"/>
      <c r="T397" s="48"/>
    </row>
    <row r="398" spans="1:20">
      <c r="A398" s="45"/>
      <c r="B398" s="48"/>
      <c r="C398" s="48"/>
      <c r="D398" s="48"/>
      <c r="E398" s="48"/>
      <c r="F398" s="48"/>
      <c r="G398" s="48"/>
      <c r="H398" s="48"/>
      <c r="I398" s="48"/>
      <c r="J398" s="48"/>
      <c r="K398" s="48"/>
      <c r="L398" s="48"/>
      <c r="M398" s="48"/>
      <c r="N398" s="48"/>
      <c r="O398" s="48"/>
      <c r="P398" s="48"/>
      <c r="Q398" s="48"/>
      <c r="R398" s="48"/>
      <c r="S398" s="48"/>
      <c r="T398" s="48"/>
    </row>
    <row r="399" spans="1:20">
      <c r="A399" s="45"/>
      <c r="B399" s="48"/>
      <c r="C399" s="48"/>
      <c r="D399" s="48"/>
      <c r="E399" s="48"/>
      <c r="F399" s="48"/>
      <c r="G399" s="48"/>
      <c r="H399" s="48"/>
      <c r="I399" s="48"/>
      <c r="J399" s="48"/>
      <c r="K399" s="48"/>
      <c r="L399" s="48"/>
      <c r="M399" s="48"/>
      <c r="N399" s="48"/>
      <c r="O399" s="48"/>
      <c r="P399" s="48"/>
      <c r="Q399" s="48"/>
      <c r="R399" s="48"/>
      <c r="S399" s="48"/>
      <c r="T399" s="48"/>
    </row>
    <row r="400" spans="1:20">
      <c r="A400" s="45"/>
      <c r="B400" s="48"/>
      <c r="C400" s="48"/>
      <c r="D400" s="48"/>
      <c r="E400" s="48"/>
      <c r="F400" s="48"/>
      <c r="G400" s="48"/>
      <c r="H400" s="48"/>
      <c r="I400" s="48"/>
      <c r="J400" s="48"/>
      <c r="K400" s="48"/>
      <c r="L400" s="48"/>
      <c r="M400" s="48"/>
      <c r="N400" s="48"/>
      <c r="O400" s="48"/>
      <c r="P400" s="48"/>
      <c r="Q400" s="48"/>
      <c r="R400" s="48"/>
      <c r="S400" s="48"/>
      <c r="T400" s="48"/>
    </row>
    <row r="401" spans="1:20">
      <c r="A401" s="45"/>
      <c r="B401" s="48"/>
      <c r="C401" s="48"/>
      <c r="D401" s="48"/>
      <c r="E401" s="48"/>
      <c r="F401" s="48"/>
      <c r="G401" s="48"/>
      <c r="H401" s="48"/>
      <c r="I401" s="48"/>
      <c r="J401" s="48"/>
      <c r="K401" s="48"/>
      <c r="L401" s="48"/>
      <c r="M401" s="48"/>
      <c r="N401" s="48"/>
      <c r="O401" s="48"/>
      <c r="P401" s="48"/>
      <c r="Q401" s="48"/>
      <c r="R401" s="48"/>
      <c r="S401" s="48"/>
      <c r="T401" s="48"/>
    </row>
    <row r="402" spans="1:20">
      <c r="A402" s="45"/>
      <c r="B402" s="48"/>
      <c r="C402" s="48"/>
      <c r="D402" s="48"/>
      <c r="E402" s="48"/>
      <c r="F402" s="48"/>
      <c r="G402" s="48"/>
      <c r="H402" s="48"/>
      <c r="I402" s="48"/>
      <c r="J402" s="48"/>
      <c r="K402" s="48"/>
      <c r="L402" s="48"/>
      <c r="M402" s="48"/>
      <c r="N402" s="48"/>
      <c r="O402" s="48"/>
      <c r="P402" s="48"/>
      <c r="Q402" s="48"/>
      <c r="R402" s="48"/>
      <c r="S402" s="48"/>
      <c r="T402" s="48"/>
    </row>
    <row r="403" spans="1:20">
      <c r="A403" s="45"/>
      <c r="B403" s="48"/>
      <c r="C403" s="48"/>
      <c r="D403" s="48"/>
      <c r="E403" s="48"/>
      <c r="F403" s="48"/>
      <c r="G403" s="48"/>
      <c r="H403" s="48"/>
      <c r="I403" s="48"/>
      <c r="J403" s="48"/>
      <c r="K403" s="48"/>
      <c r="L403" s="48"/>
      <c r="M403" s="48"/>
      <c r="N403" s="48"/>
      <c r="O403" s="48"/>
      <c r="P403" s="48"/>
      <c r="Q403" s="48"/>
      <c r="R403" s="48"/>
      <c r="S403" s="48"/>
      <c r="T403" s="48"/>
    </row>
    <row r="404" spans="1:20">
      <c r="A404" s="45"/>
      <c r="B404" s="48"/>
      <c r="C404" s="48"/>
      <c r="D404" s="48"/>
      <c r="E404" s="48"/>
      <c r="F404" s="48"/>
      <c r="G404" s="48"/>
      <c r="H404" s="48"/>
      <c r="I404" s="48"/>
      <c r="J404" s="48"/>
      <c r="K404" s="48"/>
      <c r="L404" s="48"/>
      <c r="M404" s="48"/>
      <c r="N404" s="48"/>
      <c r="O404" s="48"/>
      <c r="P404" s="48"/>
      <c r="Q404" s="48"/>
      <c r="R404" s="48"/>
      <c r="S404" s="48"/>
      <c r="T404" s="48"/>
    </row>
    <row r="405" spans="1:20">
      <c r="A405" s="45"/>
      <c r="B405" s="48"/>
      <c r="C405" s="48"/>
      <c r="D405" s="48"/>
      <c r="E405" s="48"/>
      <c r="F405" s="48"/>
      <c r="G405" s="48"/>
      <c r="H405" s="48"/>
      <c r="I405" s="48"/>
      <c r="J405" s="48"/>
      <c r="K405" s="48"/>
      <c r="L405" s="48"/>
      <c r="M405" s="48"/>
      <c r="N405" s="48"/>
      <c r="O405" s="48"/>
      <c r="P405" s="48"/>
      <c r="Q405" s="48"/>
      <c r="R405" s="48"/>
      <c r="S405" s="48"/>
      <c r="T405" s="48"/>
    </row>
    <row r="406" spans="1:20">
      <c r="A406" s="45"/>
      <c r="B406" s="48"/>
      <c r="C406" s="48"/>
      <c r="D406" s="48"/>
      <c r="E406" s="48"/>
      <c r="F406" s="48"/>
      <c r="G406" s="48"/>
      <c r="H406" s="48"/>
      <c r="I406" s="48"/>
      <c r="J406" s="48"/>
      <c r="K406" s="48"/>
      <c r="L406" s="48"/>
      <c r="M406" s="48"/>
      <c r="N406" s="48"/>
      <c r="O406" s="48"/>
      <c r="P406" s="48"/>
      <c r="Q406" s="48"/>
      <c r="R406" s="48"/>
      <c r="S406" s="48"/>
      <c r="T406" s="48"/>
    </row>
    <row r="407" spans="1:20">
      <c r="A407" s="45"/>
      <c r="B407" s="48"/>
      <c r="C407" s="48"/>
      <c r="D407" s="48"/>
      <c r="E407" s="48"/>
      <c r="F407" s="48"/>
      <c r="G407" s="48"/>
      <c r="H407" s="48"/>
      <c r="I407" s="48"/>
      <c r="J407" s="48"/>
      <c r="K407" s="48"/>
      <c r="L407" s="48"/>
      <c r="M407" s="48"/>
      <c r="N407" s="48"/>
      <c r="O407" s="48"/>
      <c r="P407" s="48"/>
      <c r="Q407" s="48"/>
      <c r="R407" s="48"/>
      <c r="S407" s="48"/>
      <c r="T407" s="48"/>
    </row>
    <row r="408" spans="1:20">
      <c r="A408" s="45"/>
      <c r="B408" s="48"/>
      <c r="C408" s="48"/>
      <c r="D408" s="48"/>
      <c r="E408" s="48"/>
      <c r="F408" s="48"/>
      <c r="G408" s="48"/>
      <c r="H408" s="48"/>
      <c r="I408" s="48"/>
      <c r="J408" s="48"/>
      <c r="K408" s="48"/>
      <c r="L408" s="48"/>
      <c r="M408" s="48"/>
      <c r="N408" s="48"/>
      <c r="O408" s="48"/>
      <c r="P408" s="48"/>
      <c r="Q408" s="48"/>
      <c r="R408" s="48"/>
      <c r="S408" s="48"/>
      <c r="T408" s="48"/>
    </row>
    <row r="409" spans="1:20">
      <c r="A409" s="45"/>
      <c r="B409" s="48"/>
      <c r="C409" s="48"/>
      <c r="D409" s="48"/>
      <c r="E409" s="48"/>
      <c r="F409" s="48"/>
      <c r="G409" s="48"/>
      <c r="H409" s="48"/>
      <c r="I409" s="48"/>
      <c r="J409" s="48"/>
      <c r="K409" s="48"/>
      <c r="L409" s="48"/>
      <c r="M409" s="48"/>
      <c r="N409" s="48"/>
      <c r="O409" s="48"/>
      <c r="P409" s="48"/>
      <c r="Q409" s="48"/>
      <c r="R409" s="48"/>
      <c r="S409" s="48"/>
      <c r="T409" s="48"/>
    </row>
    <row r="410" spans="1:20">
      <c r="A410" s="45"/>
      <c r="B410" s="48"/>
      <c r="C410" s="48"/>
      <c r="D410" s="48"/>
      <c r="E410" s="48"/>
      <c r="F410" s="48"/>
      <c r="G410" s="48"/>
      <c r="H410" s="48"/>
      <c r="I410" s="48"/>
      <c r="J410" s="48"/>
      <c r="K410" s="48"/>
      <c r="L410" s="48"/>
      <c r="M410" s="48"/>
      <c r="N410" s="48"/>
      <c r="O410" s="48"/>
      <c r="P410" s="48"/>
      <c r="Q410" s="48"/>
      <c r="R410" s="48"/>
      <c r="S410" s="48"/>
      <c r="T410" s="48"/>
    </row>
    <row r="411" spans="1:20">
      <c r="A411" s="45"/>
      <c r="B411" s="48"/>
      <c r="C411" s="48"/>
      <c r="D411" s="48"/>
      <c r="E411" s="48"/>
      <c r="F411" s="48"/>
      <c r="G411" s="48"/>
      <c r="H411" s="48"/>
      <c r="I411" s="48"/>
      <c r="J411" s="48"/>
      <c r="K411" s="48"/>
      <c r="L411" s="48"/>
      <c r="M411" s="48"/>
      <c r="N411" s="48"/>
      <c r="O411" s="48"/>
      <c r="P411" s="48"/>
      <c r="Q411" s="48"/>
      <c r="R411" s="48"/>
      <c r="S411" s="48"/>
      <c r="T411" s="48"/>
    </row>
    <row r="412" spans="1:20">
      <c r="A412" s="45"/>
      <c r="B412" s="48"/>
      <c r="C412" s="48"/>
      <c r="D412" s="48"/>
      <c r="E412" s="48"/>
      <c r="F412" s="48"/>
      <c r="G412" s="48"/>
      <c r="H412" s="48"/>
      <c r="I412" s="48"/>
      <c r="J412" s="48"/>
      <c r="K412" s="48"/>
      <c r="L412" s="48"/>
      <c r="M412" s="48"/>
      <c r="N412" s="48"/>
      <c r="O412" s="48"/>
      <c r="P412" s="48"/>
      <c r="Q412" s="48"/>
      <c r="R412" s="48"/>
      <c r="S412" s="48"/>
      <c r="T412" s="48"/>
    </row>
    <row r="413" spans="1:20">
      <c r="A413" s="45"/>
      <c r="B413" s="48"/>
      <c r="C413" s="48"/>
      <c r="D413" s="48"/>
      <c r="E413" s="48"/>
      <c r="F413" s="48"/>
      <c r="G413" s="48"/>
      <c r="H413" s="48"/>
      <c r="I413" s="48"/>
      <c r="J413" s="48"/>
      <c r="K413" s="48"/>
      <c r="L413" s="48"/>
      <c r="M413" s="48"/>
      <c r="N413" s="48"/>
      <c r="O413" s="48"/>
      <c r="P413" s="48"/>
      <c r="Q413" s="48"/>
      <c r="R413" s="48"/>
      <c r="S413" s="48"/>
      <c r="T413" s="48"/>
    </row>
    <row r="414" spans="1:20">
      <c r="A414" s="45"/>
      <c r="B414" s="48"/>
      <c r="C414" s="48"/>
      <c r="D414" s="48"/>
      <c r="E414" s="48"/>
      <c r="F414" s="48"/>
      <c r="G414" s="48"/>
      <c r="H414" s="48"/>
      <c r="I414" s="48"/>
      <c r="J414" s="48"/>
      <c r="K414" s="48"/>
      <c r="L414" s="48"/>
      <c r="M414" s="48"/>
      <c r="N414" s="48"/>
      <c r="O414" s="48"/>
      <c r="P414" s="48"/>
      <c r="Q414" s="48"/>
      <c r="R414" s="48"/>
      <c r="S414" s="48"/>
      <c r="T414" s="48"/>
    </row>
    <row r="415" spans="1:20">
      <c r="A415" s="45"/>
      <c r="B415" s="48"/>
      <c r="C415" s="48"/>
      <c r="D415" s="48"/>
      <c r="E415" s="48"/>
      <c r="F415" s="48"/>
      <c r="G415" s="48"/>
      <c r="H415" s="48"/>
      <c r="I415" s="48"/>
      <c r="J415" s="48"/>
      <c r="K415" s="48"/>
      <c r="L415" s="48"/>
      <c r="M415" s="48"/>
      <c r="N415" s="48"/>
      <c r="O415" s="48"/>
      <c r="P415" s="48"/>
      <c r="Q415" s="48"/>
      <c r="R415" s="48"/>
      <c r="S415" s="48"/>
      <c r="T415" s="48"/>
    </row>
    <row r="416" spans="1:20">
      <c r="A416" s="45"/>
      <c r="B416" s="48"/>
      <c r="C416" s="48"/>
      <c r="D416" s="48"/>
      <c r="E416" s="48"/>
      <c r="F416" s="48"/>
      <c r="G416" s="48"/>
      <c r="H416" s="48"/>
      <c r="I416" s="48"/>
      <c r="J416" s="48"/>
      <c r="K416" s="48"/>
      <c r="L416" s="48"/>
      <c r="M416" s="48"/>
      <c r="N416" s="48"/>
      <c r="O416" s="48"/>
      <c r="P416" s="48"/>
      <c r="Q416" s="48"/>
      <c r="R416" s="48"/>
      <c r="S416" s="48"/>
      <c r="T416" s="48"/>
    </row>
    <row r="417" spans="1:20">
      <c r="A417" s="45"/>
      <c r="B417" s="48"/>
      <c r="C417" s="48"/>
      <c r="D417" s="48"/>
      <c r="E417" s="48"/>
      <c r="F417" s="48"/>
      <c r="G417" s="48"/>
      <c r="H417" s="48"/>
      <c r="I417" s="48"/>
      <c r="J417" s="48"/>
      <c r="K417" s="48"/>
      <c r="L417" s="48"/>
      <c r="M417" s="48"/>
      <c r="N417" s="48"/>
      <c r="O417" s="48"/>
      <c r="P417" s="48"/>
      <c r="Q417" s="48"/>
      <c r="R417" s="48"/>
      <c r="S417" s="48"/>
      <c r="T417" s="48"/>
    </row>
    <row r="418" spans="1:20">
      <c r="A418" s="45"/>
      <c r="B418" s="48"/>
      <c r="C418" s="48"/>
      <c r="D418" s="48"/>
      <c r="E418" s="48"/>
      <c r="F418" s="48"/>
      <c r="G418" s="48"/>
      <c r="H418" s="48"/>
      <c r="I418" s="48"/>
      <c r="J418" s="48"/>
      <c r="K418" s="48"/>
      <c r="L418" s="48"/>
      <c r="M418" s="48"/>
      <c r="N418" s="48"/>
      <c r="O418" s="48"/>
      <c r="P418" s="48"/>
      <c r="Q418" s="48"/>
      <c r="R418" s="48"/>
      <c r="S418" s="48"/>
      <c r="T418" s="48"/>
    </row>
    <row r="419" spans="1:20">
      <c r="A419" s="45"/>
      <c r="B419" s="48"/>
      <c r="C419" s="48"/>
      <c r="D419" s="48"/>
      <c r="E419" s="48"/>
      <c r="F419" s="48"/>
      <c r="G419" s="48"/>
      <c r="H419" s="48"/>
      <c r="I419" s="48"/>
      <c r="J419" s="48"/>
      <c r="K419" s="48"/>
      <c r="L419" s="48"/>
      <c r="M419" s="48"/>
      <c r="N419" s="48"/>
      <c r="O419" s="48"/>
      <c r="P419" s="48"/>
      <c r="Q419" s="48"/>
      <c r="R419" s="48"/>
      <c r="S419" s="48"/>
      <c r="T419" s="48"/>
    </row>
    <row r="420" spans="1:20">
      <c r="A420" s="45"/>
      <c r="B420" s="48"/>
      <c r="C420" s="48"/>
      <c r="D420" s="48"/>
      <c r="E420" s="48"/>
      <c r="F420" s="48"/>
      <c r="G420" s="48"/>
      <c r="H420" s="48"/>
      <c r="I420" s="48"/>
      <c r="J420" s="48"/>
      <c r="K420" s="48"/>
      <c r="L420" s="48"/>
      <c r="M420" s="48"/>
      <c r="N420" s="48"/>
      <c r="O420" s="48"/>
      <c r="P420" s="48"/>
      <c r="Q420" s="48"/>
      <c r="R420" s="48"/>
      <c r="S420" s="48"/>
      <c r="T420" s="48"/>
    </row>
    <row r="421" spans="1:20">
      <c r="A421" s="45"/>
      <c r="B421" s="48"/>
      <c r="C421" s="48"/>
      <c r="D421" s="48"/>
      <c r="E421" s="48"/>
      <c r="F421" s="48"/>
      <c r="G421" s="48"/>
      <c r="H421" s="48"/>
      <c r="I421" s="48"/>
      <c r="J421" s="48"/>
      <c r="K421" s="48"/>
      <c r="L421" s="48"/>
      <c r="M421" s="48"/>
      <c r="N421" s="48"/>
      <c r="O421" s="48"/>
      <c r="P421" s="48"/>
      <c r="Q421" s="48"/>
      <c r="R421" s="48"/>
      <c r="S421" s="48"/>
      <c r="T421" s="48"/>
    </row>
    <row r="422" spans="1:20">
      <c r="A422" s="45"/>
      <c r="B422" s="48"/>
      <c r="C422" s="48"/>
      <c r="D422" s="48"/>
      <c r="E422" s="48"/>
      <c r="F422" s="48"/>
      <c r="G422" s="48"/>
      <c r="H422" s="48"/>
      <c r="I422" s="48"/>
      <c r="J422" s="48"/>
      <c r="K422" s="48"/>
      <c r="L422" s="48"/>
      <c r="M422" s="48"/>
      <c r="N422" s="48"/>
      <c r="O422" s="48"/>
      <c r="P422" s="48"/>
      <c r="Q422" s="48"/>
      <c r="R422" s="48"/>
      <c r="S422" s="48"/>
      <c r="T422" s="48"/>
    </row>
    <row r="423" spans="1:20">
      <c r="A423" s="45"/>
      <c r="B423" s="48"/>
      <c r="C423" s="48"/>
      <c r="D423" s="48"/>
      <c r="E423" s="48"/>
      <c r="F423" s="48"/>
      <c r="G423" s="48"/>
      <c r="H423" s="48"/>
      <c r="I423" s="48"/>
      <c r="J423" s="48"/>
      <c r="K423" s="48"/>
      <c r="L423" s="48"/>
      <c r="M423" s="48"/>
      <c r="N423" s="48"/>
      <c r="O423" s="48"/>
      <c r="P423" s="48"/>
      <c r="Q423" s="48"/>
      <c r="R423" s="48"/>
      <c r="S423" s="48"/>
      <c r="T423" s="48"/>
    </row>
    <row r="424" spans="1:20">
      <c r="A424" s="45"/>
      <c r="B424" s="48"/>
      <c r="C424" s="48"/>
      <c r="D424" s="48"/>
      <c r="E424" s="48"/>
      <c r="F424" s="48"/>
      <c r="G424" s="48"/>
      <c r="H424" s="48"/>
      <c r="I424" s="48"/>
      <c r="J424" s="48"/>
      <c r="K424" s="48"/>
      <c r="L424" s="48"/>
      <c r="M424" s="48"/>
      <c r="N424" s="48"/>
      <c r="O424" s="48"/>
      <c r="P424" s="48"/>
      <c r="Q424" s="48"/>
      <c r="R424" s="48"/>
      <c r="S424" s="48"/>
      <c r="T424" s="48"/>
    </row>
    <row r="425" spans="1:20">
      <c r="A425" s="45"/>
      <c r="B425" s="48"/>
      <c r="C425" s="48"/>
      <c r="D425" s="48"/>
      <c r="E425" s="48"/>
      <c r="F425" s="48"/>
      <c r="G425" s="48"/>
      <c r="H425" s="48"/>
      <c r="I425" s="48"/>
      <c r="J425" s="48"/>
      <c r="K425" s="48"/>
      <c r="L425" s="48"/>
      <c r="M425" s="48"/>
      <c r="N425" s="48"/>
      <c r="O425" s="48"/>
      <c r="P425" s="48"/>
      <c r="Q425" s="48"/>
      <c r="R425" s="48"/>
      <c r="S425" s="48"/>
      <c r="T425" s="48"/>
    </row>
    <row r="426" spans="1:20">
      <c r="A426" s="45"/>
      <c r="B426" s="48"/>
      <c r="C426" s="48"/>
      <c r="D426" s="48"/>
      <c r="E426" s="48"/>
      <c r="F426" s="48"/>
      <c r="G426" s="48"/>
      <c r="H426" s="48"/>
      <c r="I426" s="48"/>
      <c r="J426" s="48"/>
      <c r="K426" s="48"/>
      <c r="L426" s="48"/>
      <c r="M426" s="48"/>
      <c r="N426" s="48"/>
      <c r="O426" s="48"/>
      <c r="P426" s="48"/>
      <c r="Q426" s="48"/>
      <c r="R426" s="48"/>
      <c r="S426" s="48"/>
      <c r="T426" s="48"/>
    </row>
    <row r="427" spans="1:20">
      <c r="A427" s="45"/>
      <c r="B427" s="48"/>
      <c r="C427" s="48"/>
      <c r="D427" s="48"/>
      <c r="E427" s="48"/>
      <c r="F427" s="48"/>
      <c r="G427" s="48"/>
      <c r="H427" s="48"/>
      <c r="I427" s="48"/>
      <c r="J427" s="48"/>
      <c r="K427" s="48"/>
      <c r="L427" s="48"/>
      <c r="M427" s="48"/>
      <c r="N427" s="48"/>
      <c r="O427" s="48"/>
      <c r="P427" s="48"/>
      <c r="Q427" s="48"/>
      <c r="R427" s="48"/>
      <c r="S427" s="48"/>
      <c r="T427" s="48"/>
    </row>
    <row r="428" spans="1:20">
      <c r="A428" s="45"/>
      <c r="B428" s="48"/>
      <c r="C428" s="48"/>
      <c r="D428" s="48"/>
      <c r="E428" s="48"/>
      <c r="F428" s="48"/>
      <c r="G428" s="48"/>
      <c r="H428" s="48"/>
      <c r="I428" s="48"/>
      <c r="J428" s="48"/>
      <c r="K428" s="48"/>
      <c r="L428" s="48"/>
      <c r="M428" s="48"/>
      <c r="N428" s="48"/>
      <c r="O428" s="48"/>
      <c r="P428" s="48"/>
      <c r="Q428" s="48"/>
      <c r="R428" s="48"/>
      <c r="S428" s="48"/>
      <c r="T428" s="48"/>
    </row>
    <row r="429" spans="1:20">
      <c r="A429" s="45"/>
      <c r="B429" s="48"/>
      <c r="C429" s="48"/>
      <c r="D429" s="48"/>
      <c r="E429" s="48"/>
      <c r="F429" s="48"/>
      <c r="G429" s="48"/>
      <c r="H429" s="48"/>
      <c r="I429" s="48"/>
      <c r="J429" s="48"/>
      <c r="K429" s="48"/>
      <c r="L429" s="48"/>
      <c r="M429" s="48"/>
      <c r="N429" s="48"/>
      <c r="O429" s="48"/>
      <c r="P429" s="48"/>
      <c r="Q429" s="48"/>
      <c r="R429" s="48"/>
      <c r="S429" s="48"/>
      <c r="T429" s="48"/>
    </row>
    <row r="430" spans="1:20">
      <c r="A430" s="45"/>
      <c r="B430" s="48"/>
      <c r="C430" s="48"/>
      <c r="D430" s="48"/>
      <c r="E430" s="48"/>
      <c r="F430" s="48"/>
      <c r="G430" s="48"/>
      <c r="H430" s="48"/>
      <c r="I430" s="48"/>
      <c r="J430" s="48"/>
      <c r="K430" s="48"/>
      <c r="L430" s="48"/>
      <c r="M430" s="48"/>
      <c r="N430" s="48"/>
      <c r="O430" s="48"/>
      <c r="P430" s="48"/>
      <c r="Q430" s="48"/>
      <c r="R430" s="48"/>
      <c r="S430" s="48"/>
      <c r="T430" s="48"/>
    </row>
    <row r="431" spans="1:20">
      <c r="A431" s="45"/>
      <c r="B431" s="48"/>
      <c r="C431" s="48"/>
      <c r="D431" s="48"/>
      <c r="E431" s="48"/>
      <c r="F431" s="48"/>
      <c r="G431" s="48"/>
      <c r="H431" s="48"/>
      <c r="I431" s="48"/>
      <c r="J431" s="48"/>
      <c r="K431" s="48"/>
      <c r="L431" s="48"/>
      <c r="M431" s="48"/>
      <c r="N431" s="48"/>
      <c r="O431" s="48"/>
      <c r="P431" s="48"/>
      <c r="Q431" s="48"/>
      <c r="R431" s="48"/>
      <c r="S431" s="48"/>
      <c r="T431" s="48"/>
    </row>
    <row r="432" spans="1:20">
      <c r="A432" s="45"/>
      <c r="B432" s="48"/>
      <c r="C432" s="48"/>
      <c r="D432" s="48"/>
      <c r="E432" s="48"/>
      <c r="F432" s="48"/>
      <c r="G432" s="48"/>
      <c r="H432" s="48"/>
      <c r="I432" s="48"/>
      <c r="J432" s="48"/>
      <c r="K432" s="48"/>
      <c r="L432" s="48"/>
      <c r="M432" s="48"/>
      <c r="N432" s="48"/>
      <c r="O432" s="48"/>
      <c r="P432" s="48"/>
      <c r="Q432" s="48"/>
      <c r="R432" s="48"/>
      <c r="S432" s="48"/>
      <c r="T432" s="48"/>
    </row>
    <row r="433" spans="1:20">
      <c r="A433" s="45"/>
      <c r="B433" s="48"/>
      <c r="C433" s="48"/>
      <c r="D433" s="48"/>
      <c r="E433" s="48"/>
      <c r="F433" s="48"/>
      <c r="G433" s="48"/>
      <c r="H433" s="48"/>
      <c r="I433" s="48"/>
      <c r="J433" s="48"/>
      <c r="K433" s="48"/>
      <c r="L433" s="48"/>
      <c r="M433" s="48"/>
      <c r="N433" s="48"/>
      <c r="O433" s="48"/>
      <c r="P433" s="48"/>
      <c r="Q433" s="48"/>
      <c r="R433" s="48"/>
      <c r="S433" s="48"/>
      <c r="T433" s="48"/>
    </row>
    <row r="434" spans="1:20">
      <c r="A434" s="45"/>
      <c r="B434" s="48"/>
      <c r="C434" s="48"/>
      <c r="D434" s="48"/>
      <c r="E434" s="48"/>
      <c r="F434" s="48"/>
      <c r="G434" s="48"/>
      <c r="H434" s="48"/>
      <c r="I434" s="48"/>
      <c r="J434" s="48"/>
      <c r="K434" s="48"/>
      <c r="L434" s="48"/>
      <c r="M434" s="48"/>
      <c r="N434" s="48"/>
      <c r="O434" s="48"/>
      <c r="P434" s="48"/>
      <c r="Q434" s="48"/>
      <c r="R434" s="48"/>
      <c r="S434" s="48"/>
      <c r="T434" s="48"/>
    </row>
    <row r="435" spans="1:20">
      <c r="A435" s="45"/>
      <c r="B435" s="48"/>
      <c r="C435" s="48"/>
      <c r="D435" s="48"/>
      <c r="E435" s="48"/>
      <c r="F435" s="48"/>
      <c r="G435" s="48"/>
      <c r="H435" s="48"/>
      <c r="I435" s="48"/>
      <c r="J435" s="48"/>
      <c r="K435" s="48"/>
      <c r="L435" s="48"/>
      <c r="M435" s="48"/>
      <c r="N435" s="48"/>
      <c r="O435" s="48"/>
      <c r="P435" s="48"/>
      <c r="Q435" s="48"/>
      <c r="R435" s="48"/>
      <c r="S435" s="48"/>
      <c r="T435" s="48"/>
    </row>
    <row r="436" spans="1:20">
      <c r="A436" s="45"/>
      <c r="B436" s="48"/>
      <c r="C436" s="48"/>
      <c r="D436" s="48"/>
      <c r="E436" s="48"/>
      <c r="F436" s="48"/>
      <c r="G436" s="48"/>
      <c r="H436" s="48"/>
      <c r="I436" s="48"/>
      <c r="J436" s="48"/>
      <c r="K436" s="48"/>
      <c r="L436" s="48"/>
      <c r="M436" s="48"/>
      <c r="N436" s="48"/>
      <c r="O436" s="48"/>
      <c r="P436" s="48"/>
      <c r="Q436" s="48"/>
      <c r="R436" s="48"/>
      <c r="S436" s="48"/>
      <c r="T436" s="48"/>
    </row>
    <row r="437" spans="1:20">
      <c r="A437" s="45"/>
      <c r="B437" s="48"/>
      <c r="C437" s="48"/>
      <c r="D437" s="48"/>
      <c r="E437" s="48"/>
      <c r="F437" s="48"/>
      <c r="G437" s="48"/>
      <c r="H437" s="48"/>
      <c r="I437" s="48"/>
      <c r="J437" s="48"/>
      <c r="K437" s="48"/>
      <c r="L437" s="48"/>
      <c r="M437" s="48"/>
      <c r="N437" s="48"/>
      <c r="O437" s="48"/>
      <c r="P437" s="48"/>
      <c r="Q437" s="48"/>
      <c r="R437" s="48"/>
      <c r="S437" s="48"/>
      <c r="T437" s="48"/>
    </row>
    <row r="438" spans="1:20">
      <c r="A438" s="45"/>
      <c r="B438" s="48"/>
      <c r="C438" s="48"/>
      <c r="D438" s="48"/>
      <c r="E438" s="48"/>
      <c r="F438" s="48"/>
      <c r="G438" s="48"/>
      <c r="H438" s="48"/>
      <c r="I438" s="48"/>
      <c r="J438" s="48"/>
      <c r="K438" s="48"/>
      <c r="L438" s="48"/>
      <c r="M438" s="48"/>
      <c r="N438" s="48"/>
      <c r="O438" s="48"/>
      <c r="P438" s="48"/>
      <c r="Q438" s="48"/>
      <c r="R438" s="48"/>
      <c r="S438" s="48"/>
      <c r="T438" s="48"/>
    </row>
    <row r="439" spans="1:20">
      <c r="A439" s="45"/>
      <c r="B439" s="48"/>
      <c r="C439" s="48"/>
      <c r="D439" s="48"/>
      <c r="E439" s="48"/>
      <c r="F439" s="48"/>
      <c r="G439" s="48"/>
      <c r="H439" s="48"/>
      <c r="I439" s="48"/>
      <c r="J439" s="48"/>
      <c r="K439" s="48"/>
      <c r="L439" s="48"/>
      <c r="M439" s="48"/>
      <c r="N439" s="48"/>
      <c r="O439" s="48"/>
      <c r="P439" s="48"/>
      <c r="Q439" s="48"/>
      <c r="R439" s="48"/>
      <c r="S439" s="48"/>
      <c r="T439" s="48"/>
    </row>
    <row r="440" spans="1:20">
      <c r="A440" s="45"/>
      <c r="B440" s="48"/>
      <c r="C440" s="48"/>
      <c r="D440" s="48"/>
      <c r="E440" s="48"/>
      <c r="F440" s="48"/>
      <c r="G440" s="48"/>
      <c r="H440" s="48"/>
      <c r="I440" s="48"/>
      <c r="J440" s="48"/>
      <c r="K440" s="48"/>
      <c r="L440" s="48"/>
      <c r="M440" s="48"/>
      <c r="N440" s="48"/>
      <c r="O440" s="48"/>
      <c r="P440" s="48"/>
      <c r="Q440" s="48"/>
      <c r="R440" s="48"/>
      <c r="S440" s="48"/>
      <c r="T440" s="48"/>
    </row>
    <row r="441" spans="1:20">
      <c r="A441" s="45"/>
      <c r="B441" s="48"/>
      <c r="C441" s="48"/>
      <c r="D441" s="48"/>
      <c r="E441" s="48"/>
      <c r="F441" s="48"/>
      <c r="G441" s="48"/>
      <c r="H441" s="48"/>
      <c r="I441" s="48"/>
      <c r="J441" s="48"/>
      <c r="K441" s="48"/>
      <c r="L441" s="48"/>
      <c r="M441" s="48"/>
      <c r="N441" s="48"/>
      <c r="O441" s="48"/>
      <c r="P441" s="48"/>
      <c r="Q441" s="48"/>
      <c r="R441" s="48"/>
      <c r="S441" s="48"/>
      <c r="T441" s="48"/>
    </row>
    <row r="442" spans="1:20">
      <c r="A442" s="45"/>
      <c r="B442" s="48"/>
      <c r="C442" s="48"/>
      <c r="D442" s="48"/>
      <c r="E442" s="48"/>
      <c r="F442" s="48"/>
      <c r="G442" s="48"/>
      <c r="H442" s="48"/>
      <c r="I442" s="48"/>
      <c r="J442" s="48"/>
      <c r="K442" s="48"/>
      <c r="L442" s="48"/>
      <c r="M442" s="48"/>
      <c r="N442" s="48"/>
      <c r="O442" s="48"/>
      <c r="P442" s="48"/>
      <c r="Q442" s="48"/>
      <c r="R442" s="48"/>
      <c r="S442" s="48"/>
      <c r="T442" s="48"/>
    </row>
    <row r="443" spans="1:20">
      <c r="A443" s="45"/>
      <c r="B443" s="48"/>
      <c r="C443" s="48"/>
      <c r="D443" s="48"/>
      <c r="E443" s="48"/>
      <c r="F443" s="48"/>
      <c r="G443" s="48"/>
      <c r="H443" s="48"/>
      <c r="I443" s="48"/>
      <c r="J443" s="48"/>
      <c r="K443" s="48"/>
      <c r="L443" s="48"/>
      <c r="M443" s="48"/>
      <c r="N443" s="48"/>
      <c r="O443" s="48"/>
      <c r="P443" s="48"/>
      <c r="Q443" s="48"/>
      <c r="R443" s="48"/>
      <c r="S443" s="48"/>
      <c r="T443" s="48"/>
    </row>
    <row r="444" spans="1:20">
      <c r="A444" s="45"/>
      <c r="B444" s="48"/>
      <c r="C444" s="48"/>
      <c r="D444" s="48"/>
      <c r="E444" s="48"/>
      <c r="F444" s="48"/>
      <c r="G444" s="48"/>
      <c r="H444" s="48"/>
      <c r="I444" s="48"/>
      <c r="J444" s="48"/>
      <c r="K444" s="48"/>
      <c r="L444" s="48"/>
      <c r="M444" s="48"/>
      <c r="N444" s="48"/>
      <c r="O444" s="48"/>
      <c r="P444" s="48"/>
      <c r="Q444" s="48"/>
      <c r="R444" s="48"/>
      <c r="S444" s="48"/>
      <c r="T444" s="48"/>
    </row>
    <row r="445" spans="1:20">
      <c r="A445" s="45"/>
      <c r="B445" s="48"/>
      <c r="C445" s="48"/>
      <c r="D445" s="48"/>
      <c r="E445" s="48"/>
      <c r="F445" s="48"/>
      <c r="G445" s="48"/>
      <c r="H445" s="48"/>
      <c r="I445" s="48"/>
      <c r="J445" s="48"/>
      <c r="K445" s="48"/>
      <c r="L445" s="48"/>
      <c r="M445" s="48"/>
      <c r="N445" s="48"/>
      <c r="O445" s="48"/>
      <c r="P445" s="48"/>
      <c r="Q445" s="48"/>
      <c r="R445" s="48"/>
      <c r="S445" s="48"/>
      <c r="T445" s="48"/>
    </row>
    <row r="446" spans="1:20">
      <c r="A446" s="45"/>
      <c r="B446" s="48"/>
      <c r="C446" s="48"/>
      <c r="D446" s="48"/>
      <c r="E446" s="48"/>
      <c r="F446" s="48"/>
      <c r="G446" s="48"/>
      <c r="H446" s="48"/>
      <c r="I446" s="48"/>
      <c r="J446" s="48"/>
      <c r="K446" s="48"/>
      <c r="L446" s="48"/>
      <c r="M446" s="48"/>
      <c r="N446" s="48"/>
      <c r="O446" s="48"/>
      <c r="P446" s="48"/>
      <c r="Q446" s="48"/>
      <c r="R446" s="48"/>
      <c r="S446" s="48"/>
      <c r="T446" s="48"/>
    </row>
    <row r="447" spans="1:20">
      <c r="A447" s="45"/>
      <c r="B447" s="48"/>
      <c r="C447" s="48"/>
      <c r="D447" s="48"/>
      <c r="E447" s="48"/>
      <c r="F447" s="48"/>
      <c r="G447" s="48"/>
      <c r="H447" s="48"/>
      <c r="I447" s="48"/>
      <c r="J447" s="48"/>
      <c r="K447" s="48"/>
      <c r="L447" s="48"/>
      <c r="M447" s="48"/>
      <c r="N447" s="48"/>
      <c r="O447" s="48"/>
      <c r="P447" s="48"/>
      <c r="Q447" s="48"/>
      <c r="R447" s="48"/>
      <c r="S447" s="48"/>
      <c r="T447" s="48"/>
    </row>
    <row r="448" spans="1:20">
      <c r="A448" s="45"/>
      <c r="B448" s="48"/>
      <c r="C448" s="48"/>
      <c r="D448" s="48"/>
      <c r="E448" s="48"/>
      <c r="F448" s="48"/>
      <c r="G448" s="48"/>
      <c r="H448" s="48"/>
      <c r="I448" s="48"/>
      <c r="J448" s="48"/>
      <c r="K448" s="48"/>
      <c r="L448" s="48"/>
      <c r="M448" s="48"/>
      <c r="N448" s="48"/>
      <c r="O448" s="48"/>
      <c r="P448" s="48"/>
      <c r="Q448" s="48"/>
      <c r="R448" s="48"/>
      <c r="S448" s="48"/>
      <c r="T448" s="48"/>
    </row>
    <row r="449" spans="1:20">
      <c r="A449" s="45"/>
      <c r="B449" s="48"/>
      <c r="C449" s="48"/>
      <c r="D449" s="48"/>
      <c r="E449" s="48"/>
      <c r="F449" s="48"/>
      <c r="G449" s="48"/>
      <c r="H449" s="48"/>
      <c r="I449" s="48"/>
      <c r="J449" s="48"/>
      <c r="K449" s="48"/>
      <c r="L449" s="48"/>
      <c r="M449" s="48"/>
      <c r="N449" s="48"/>
      <c r="O449" s="48"/>
      <c r="P449" s="48"/>
      <c r="Q449" s="48"/>
      <c r="R449" s="48"/>
      <c r="S449" s="48"/>
      <c r="T449" s="48"/>
    </row>
    <row r="450" spans="1:20">
      <c r="A450" s="45"/>
      <c r="B450" s="48"/>
      <c r="C450" s="48"/>
      <c r="D450" s="48"/>
      <c r="E450" s="48"/>
      <c r="F450" s="48"/>
      <c r="G450" s="48"/>
      <c r="H450" s="48"/>
      <c r="I450" s="48"/>
      <c r="J450" s="48"/>
      <c r="K450" s="48"/>
      <c r="L450" s="48"/>
      <c r="M450" s="48"/>
      <c r="N450" s="48"/>
      <c r="O450" s="48"/>
      <c r="P450" s="48"/>
      <c r="Q450" s="48"/>
      <c r="R450" s="48"/>
      <c r="S450" s="48"/>
      <c r="T450" s="48"/>
    </row>
    <row r="451" spans="1:20">
      <c r="A451" s="45"/>
      <c r="B451" s="48"/>
      <c r="C451" s="48"/>
      <c r="D451" s="48"/>
      <c r="E451" s="48"/>
      <c r="F451" s="48"/>
      <c r="G451" s="48"/>
      <c r="H451" s="48"/>
      <c r="I451" s="48"/>
      <c r="J451" s="48"/>
      <c r="K451" s="48"/>
      <c r="L451" s="48"/>
      <c r="M451" s="48"/>
      <c r="N451" s="48"/>
      <c r="O451" s="48"/>
      <c r="P451" s="48"/>
      <c r="Q451" s="48"/>
      <c r="R451" s="48"/>
      <c r="S451" s="48"/>
      <c r="T451" s="48"/>
    </row>
    <row r="452" spans="1:20">
      <c r="A452" s="45"/>
      <c r="B452" s="48"/>
      <c r="C452" s="48"/>
      <c r="D452" s="48"/>
      <c r="E452" s="48"/>
      <c r="F452" s="48"/>
      <c r="G452" s="48"/>
      <c r="H452" s="48"/>
      <c r="I452" s="48"/>
      <c r="J452" s="48"/>
      <c r="K452" s="48"/>
      <c r="L452" s="48"/>
      <c r="M452" s="48"/>
      <c r="N452" s="48"/>
      <c r="O452" s="48"/>
      <c r="P452" s="48"/>
      <c r="Q452" s="48"/>
      <c r="R452" s="48"/>
      <c r="S452" s="48"/>
      <c r="T452" s="48"/>
    </row>
    <row r="453" spans="1:20">
      <c r="A453" s="45"/>
      <c r="B453" s="48"/>
      <c r="C453" s="48"/>
      <c r="D453" s="48"/>
      <c r="E453" s="48"/>
      <c r="F453" s="48"/>
      <c r="G453" s="48"/>
      <c r="H453" s="48"/>
      <c r="I453" s="48"/>
      <c r="J453" s="48"/>
      <c r="K453" s="48"/>
      <c r="L453" s="48"/>
      <c r="M453" s="48"/>
      <c r="N453" s="48"/>
      <c r="O453" s="48"/>
      <c r="P453" s="48"/>
      <c r="Q453" s="48"/>
      <c r="R453" s="48"/>
      <c r="S453" s="48"/>
      <c r="T453" s="48"/>
    </row>
    <row r="454" spans="1:20">
      <c r="A454" s="45"/>
      <c r="B454" s="48"/>
      <c r="C454" s="48"/>
      <c r="D454" s="48"/>
      <c r="E454" s="48"/>
      <c r="F454" s="48"/>
      <c r="G454" s="48"/>
      <c r="H454" s="48"/>
      <c r="I454" s="48"/>
      <c r="J454" s="48"/>
      <c r="K454" s="48"/>
      <c r="L454" s="48"/>
      <c r="M454" s="48"/>
      <c r="N454" s="48"/>
      <c r="O454" s="48"/>
      <c r="P454" s="48"/>
      <c r="Q454" s="48"/>
      <c r="R454" s="48"/>
      <c r="S454" s="48"/>
      <c r="T454" s="48"/>
    </row>
    <row r="455" spans="1:20">
      <c r="A455" s="45"/>
      <c r="B455" s="48"/>
      <c r="C455" s="48"/>
      <c r="D455" s="48"/>
      <c r="E455" s="48"/>
      <c r="F455" s="48"/>
      <c r="G455" s="48"/>
      <c r="H455" s="48"/>
      <c r="I455" s="48"/>
      <c r="J455" s="48"/>
      <c r="K455" s="48"/>
      <c r="L455" s="48"/>
      <c r="M455" s="48"/>
      <c r="N455" s="48"/>
      <c r="O455" s="48"/>
      <c r="P455" s="48"/>
      <c r="Q455" s="48"/>
      <c r="R455" s="48"/>
      <c r="S455" s="48"/>
      <c r="T455" s="48"/>
    </row>
    <row r="456" spans="1:20">
      <c r="A456" s="45"/>
      <c r="B456" s="48"/>
      <c r="C456" s="48"/>
      <c r="D456" s="48"/>
      <c r="E456" s="48"/>
      <c r="F456" s="48"/>
      <c r="G456" s="48"/>
      <c r="H456" s="48"/>
      <c r="I456" s="48"/>
      <c r="J456" s="48"/>
      <c r="K456" s="48"/>
      <c r="L456" s="48"/>
      <c r="M456" s="48"/>
      <c r="N456" s="48"/>
      <c r="O456" s="48"/>
      <c r="P456" s="48"/>
      <c r="Q456" s="48"/>
      <c r="R456" s="48"/>
      <c r="S456" s="48"/>
      <c r="T456" s="48"/>
    </row>
    <row r="457" spans="1:20">
      <c r="A457" s="45"/>
      <c r="B457" s="48"/>
      <c r="C457" s="48"/>
      <c r="D457" s="48"/>
      <c r="E457" s="48"/>
      <c r="F457" s="48"/>
      <c r="G457" s="48"/>
      <c r="H457" s="48"/>
      <c r="I457" s="48"/>
      <c r="J457" s="48"/>
      <c r="K457" s="48"/>
      <c r="L457" s="48"/>
      <c r="M457" s="48"/>
      <c r="N457" s="48"/>
      <c r="O457" s="48"/>
      <c r="P457" s="48"/>
      <c r="Q457" s="48"/>
      <c r="R457" s="48"/>
      <c r="S457" s="48"/>
      <c r="T457" s="48"/>
    </row>
    <row r="458" spans="1:20">
      <c r="A458" s="45"/>
      <c r="B458" s="48"/>
      <c r="C458" s="48"/>
      <c r="D458" s="48"/>
      <c r="E458" s="48"/>
      <c r="F458" s="48"/>
      <c r="G458" s="48"/>
      <c r="H458" s="48"/>
      <c r="I458" s="48"/>
      <c r="J458" s="48"/>
      <c r="K458" s="48"/>
      <c r="L458" s="48"/>
      <c r="M458" s="48"/>
      <c r="N458" s="48"/>
      <c r="O458" s="48"/>
      <c r="P458" s="48"/>
      <c r="Q458" s="48"/>
      <c r="R458" s="48"/>
      <c r="S458" s="48"/>
      <c r="T458" s="48"/>
    </row>
    <row r="459" spans="1:20">
      <c r="A459" s="45"/>
      <c r="B459" s="48"/>
      <c r="C459" s="48"/>
      <c r="D459" s="48"/>
      <c r="E459" s="48"/>
      <c r="F459" s="48"/>
      <c r="G459" s="48"/>
      <c r="H459" s="48"/>
      <c r="I459" s="48"/>
      <c r="J459" s="48"/>
      <c r="K459" s="48"/>
      <c r="L459" s="48"/>
      <c r="M459" s="48"/>
      <c r="N459" s="48"/>
      <c r="O459" s="48"/>
      <c r="P459" s="48"/>
      <c r="Q459" s="48"/>
      <c r="R459" s="48"/>
      <c r="S459" s="48"/>
      <c r="T459" s="48"/>
    </row>
    <row r="460" spans="1:20">
      <c r="A460" s="45"/>
      <c r="B460" s="48"/>
      <c r="C460" s="48"/>
      <c r="D460" s="48"/>
      <c r="E460" s="48"/>
      <c r="F460" s="48"/>
      <c r="G460" s="48"/>
      <c r="H460" s="48"/>
      <c r="I460" s="48"/>
      <c r="J460" s="48"/>
      <c r="K460" s="48"/>
      <c r="L460" s="48"/>
      <c r="M460" s="48"/>
      <c r="N460" s="48"/>
      <c r="O460" s="48"/>
      <c r="P460" s="48"/>
      <c r="Q460" s="48"/>
      <c r="R460" s="48"/>
      <c r="S460" s="48"/>
      <c r="T460" s="48"/>
    </row>
    <row r="461" spans="1:20">
      <c r="A461" s="45"/>
      <c r="B461" s="48"/>
      <c r="C461" s="48"/>
      <c r="D461" s="48"/>
      <c r="E461" s="48"/>
      <c r="F461" s="48"/>
      <c r="G461" s="48"/>
      <c r="H461" s="48"/>
      <c r="I461" s="48"/>
      <c r="J461" s="48"/>
      <c r="K461" s="48"/>
      <c r="L461" s="48"/>
      <c r="M461" s="48"/>
      <c r="N461" s="48"/>
      <c r="O461" s="48"/>
      <c r="P461" s="48"/>
      <c r="Q461" s="48"/>
      <c r="R461" s="48"/>
      <c r="S461" s="48"/>
      <c r="T461" s="48"/>
    </row>
    <row r="462" spans="1:20">
      <c r="A462" s="45"/>
      <c r="B462" s="48"/>
      <c r="C462" s="48"/>
      <c r="D462" s="48"/>
      <c r="E462" s="48"/>
      <c r="F462" s="48"/>
      <c r="G462" s="48"/>
      <c r="H462" s="48"/>
      <c r="I462" s="48"/>
      <c r="J462" s="48"/>
      <c r="K462" s="48"/>
      <c r="L462" s="48"/>
      <c r="M462" s="48"/>
      <c r="N462" s="48"/>
      <c r="O462" s="48"/>
      <c r="P462" s="48"/>
      <c r="Q462" s="48"/>
      <c r="R462" s="48"/>
      <c r="S462" s="48"/>
      <c r="T462" s="48"/>
    </row>
    <row r="463" spans="1:20">
      <c r="A463" s="45"/>
      <c r="B463" s="48"/>
      <c r="C463" s="48"/>
      <c r="D463" s="48"/>
      <c r="E463" s="48"/>
      <c r="F463" s="48"/>
      <c r="G463" s="48"/>
      <c r="H463" s="48"/>
      <c r="I463" s="48"/>
      <c r="J463" s="48"/>
      <c r="K463" s="48"/>
      <c r="L463" s="48"/>
      <c r="M463" s="48"/>
      <c r="N463" s="48"/>
      <c r="O463" s="48"/>
      <c r="P463" s="48"/>
      <c r="Q463" s="48"/>
      <c r="R463" s="48"/>
      <c r="S463" s="48"/>
      <c r="T463" s="48"/>
    </row>
    <row r="464" spans="1:20">
      <c r="A464" s="45"/>
      <c r="B464" s="48"/>
      <c r="C464" s="48"/>
      <c r="D464" s="48"/>
      <c r="E464" s="48"/>
      <c r="F464" s="48"/>
      <c r="G464" s="48"/>
      <c r="H464" s="48"/>
      <c r="I464" s="48"/>
      <c r="J464" s="48"/>
      <c r="K464" s="48"/>
      <c r="L464" s="48"/>
      <c r="M464" s="48"/>
      <c r="N464" s="48"/>
      <c r="O464" s="48"/>
      <c r="P464" s="48"/>
      <c r="Q464" s="48"/>
      <c r="R464" s="48"/>
      <c r="S464" s="48"/>
      <c r="T464" s="48"/>
    </row>
    <row r="465" spans="1:20">
      <c r="A465" s="45"/>
      <c r="B465" s="48"/>
      <c r="C465" s="48"/>
      <c r="D465" s="48"/>
      <c r="E465" s="48"/>
      <c r="F465" s="48"/>
      <c r="G465" s="48"/>
      <c r="H465" s="48"/>
      <c r="I465" s="48"/>
      <c r="J465" s="48"/>
      <c r="K465" s="48"/>
      <c r="L465" s="48"/>
      <c r="M465" s="48"/>
      <c r="N465" s="48"/>
      <c r="O465" s="48"/>
      <c r="P465" s="48"/>
      <c r="Q465" s="48"/>
      <c r="R465" s="48"/>
      <c r="S465" s="48"/>
      <c r="T465" s="48"/>
    </row>
    <row r="466" spans="1:20">
      <c r="A466" s="45"/>
      <c r="B466" s="48"/>
      <c r="C466" s="48"/>
      <c r="D466" s="48"/>
      <c r="E466" s="48"/>
      <c r="F466" s="48"/>
      <c r="G466" s="48"/>
      <c r="H466" s="48"/>
      <c r="I466" s="48"/>
      <c r="J466" s="48"/>
      <c r="K466" s="48"/>
      <c r="L466" s="48"/>
      <c r="M466" s="48"/>
      <c r="N466" s="48"/>
      <c r="O466" s="48"/>
      <c r="P466" s="48"/>
      <c r="Q466" s="48"/>
      <c r="R466" s="48"/>
      <c r="S466" s="48"/>
      <c r="T466" s="48"/>
    </row>
    <row r="467" spans="1:20">
      <c r="A467" s="45"/>
      <c r="B467" s="48"/>
      <c r="C467" s="48"/>
      <c r="D467" s="48"/>
      <c r="E467" s="48"/>
      <c r="F467" s="48"/>
      <c r="G467" s="48"/>
      <c r="H467" s="48"/>
      <c r="I467" s="48"/>
      <c r="J467" s="48"/>
      <c r="K467" s="48"/>
      <c r="L467" s="48"/>
      <c r="M467" s="48"/>
      <c r="N467" s="48"/>
      <c r="O467" s="48"/>
      <c r="P467" s="48"/>
      <c r="Q467" s="48"/>
      <c r="R467" s="48"/>
      <c r="S467" s="48"/>
      <c r="T467" s="48"/>
    </row>
    <row r="468" spans="1:20">
      <c r="A468" s="45"/>
      <c r="B468" s="48"/>
      <c r="C468" s="48"/>
      <c r="D468" s="48"/>
      <c r="E468" s="48"/>
      <c r="F468" s="48"/>
      <c r="G468" s="48"/>
      <c r="H468" s="48"/>
      <c r="I468" s="48"/>
      <c r="J468" s="48"/>
      <c r="K468" s="48"/>
      <c r="L468" s="48"/>
      <c r="M468" s="48"/>
      <c r="N468" s="48"/>
      <c r="O468" s="48"/>
      <c r="P468" s="48"/>
      <c r="Q468" s="48"/>
      <c r="R468" s="48"/>
      <c r="S468" s="48"/>
      <c r="T468" s="48"/>
    </row>
    <row r="469" spans="1:20">
      <c r="A469" s="45"/>
      <c r="B469" s="48"/>
      <c r="C469" s="48"/>
      <c r="D469" s="48"/>
      <c r="E469" s="48"/>
      <c r="F469" s="48"/>
      <c r="G469" s="48"/>
      <c r="H469" s="48"/>
      <c r="I469" s="48"/>
      <c r="J469" s="48"/>
      <c r="K469" s="48"/>
      <c r="L469" s="48"/>
      <c r="M469" s="48"/>
      <c r="N469" s="48"/>
      <c r="O469" s="48"/>
      <c r="P469" s="48"/>
      <c r="Q469" s="48"/>
      <c r="R469" s="48"/>
      <c r="S469" s="48"/>
      <c r="T469" s="48"/>
    </row>
    <row r="470" spans="1:20">
      <c r="A470" s="45"/>
      <c r="B470" s="48"/>
      <c r="C470" s="48"/>
      <c r="D470" s="48"/>
      <c r="E470" s="48"/>
      <c r="F470" s="48"/>
      <c r="G470" s="48"/>
      <c r="H470" s="48"/>
      <c r="I470" s="48"/>
      <c r="J470" s="48"/>
      <c r="K470" s="48"/>
      <c r="L470" s="48"/>
      <c r="M470" s="48"/>
      <c r="N470" s="48"/>
      <c r="O470" s="48"/>
      <c r="P470" s="48"/>
      <c r="Q470" s="48"/>
      <c r="R470" s="48"/>
      <c r="S470" s="48"/>
      <c r="T470" s="48"/>
    </row>
    <row r="471" spans="1:20">
      <c r="A471" s="45"/>
      <c r="B471" s="48"/>
      <c r="C471" s="48"/>
      <c r="D471" s="48"/>
      <c r="E471" s="48"/>
      <c r="F471" s="48"/>
      <c r="G471" s="48"/>
      <c r="H471" s="48"/>
      <c r="I471" s="48"/>
      <c r="J471" s="48"/>
      <c r="K471" s="48"/>
      <c r="L471" s="48"/>
      <c r="M471" s="48"/>
      <c r="N471" s="48"/>
      <c r="O471" s="48"/>
      <c r="P471" s="48"/>
      <c r="Q471" s="48"/>
      <c r="R471" s="48"/>
      <c r="S471" s="48"/>
      <c r="T471" s="48"/>
    </row>
    <row r="472" spans="1:20">
      <c r="A472" s="45"/>
      <c r="B472" s="48"/>
      <c r="C472" s="48"/>
      <c r="D472" s="48"/>
      <c r="E472" s="48"/>
      <c r="F472" s="48"/>
      <c r="G472" s="48"/>
      <c r="H472" s="48"/>
      <c r="I472" s="48"/>
      <c r="J472" s="48"/>
      <c r="K472" s="48"/>
      <c r="L472" s="48"/>
      <c r="M472" s="48"/>
      <c r="N472" s="48"/>
      <c r="O472" s="48"/>
      <c r="P472" s="48"/>
      <c r="Q472" s="48"/>
      <c r="R472" s="48"/>
      <c r="S472" s="48"/>
      <c r="T472" s="48"/>
    </row>
    <row r="473" spans="1:20">
      <c r="A473" s="45"/>
      <c r="B473" s="48"/>
      <c r="C473" s="48"/>
      <c r="D473" s="48"/>
      <c r="E473" s="48"/>
      <c r="F473" s="48"/>
      <c r="G473" s="48"/>
      <c r="H473" s="48"/>
      <c r="I473" s="48"/>
      <c r="J473" s="48"/>
      <c r="K473" s="48"/>
      <c r="L473" s="48"/>
      <c r="M473" s="48"/>
      <c r="N473" s="48"/>
      <c r="O473" s="48"/>
      <c r="P473" s="48"/>
      <c r="Q473" s="48"/>
      <c r="R473" s="48"/>
      <c r="S473" s="48"/>
      <c r="T473" s="48"/>
    </row>
    <row r="474" spans="1:20">
      <c r="A474" s="45"/>
      <c r="B474" s="48"/>
      <c r="C474" s="48"/>
      <c r="D474" s="48"/>
      <c r="E474" s="48"/>
      <c r="F474" s="48"/>
      <c r="G474" s="48"/>
      <c r="H474" s="48"/>
      <c r="I474" s="48"/>
      <c r="J474" s="48"/>
      <c r="K474" s="48"/>
      <c r="L474" s="48"/>
      <c r="M474" s="48"/>
      <c r="N474" s="48"/>
      <c r="O474" s="48"/>
      <c r="P474" s="48"/>
      <c r="Q474" s="48"/>
      <c r="R474" s="48"/>
      <c r="S474" s="48"/>
      <c r="T474" s="48"/>
    </row>
    <row r="475" spans="1:20">
      <c r="A475" s="45"/>
      <c r="B475" s="48"/>
      <c r="C475" s="48"/>
      <c r="D475" s="48"/>
      <c r="E475" s="48"/>
      <c r="F475" s="48"/>
      <c r="G475" s="48"/>
      <c r="H475" s="48"/>
      <c r="I475" s="48"/>
      <c r="J475" s="48"/>
      <c r="K475" s="48"/>
      <c r="L475" s="48"/>
      <c r="M475" s="48"/>
      <c r="N475" s="48"/>
      <c r="O475" s="48"/>
      <c r="P475" s="48"/>
      <c r="Q475" s="48"/>
      <c r="R475" s="48"/>
      <c r="S475" s="48"/>
      <c r="T475" s="48"/>
    </row>
    <row r="476" spans="1:20">
      <c r="A476" s="45"/>
      <c r="B476" s="48"/>
      <c r="C476" s="48"/>
      <c r="D476" s="48"/>
      <c r="E476" s="48"/>
      <c r="F476" s="48"/>
      <c r="G476" s="48"/>
      <c r="H476" s="48"/>
      <c r="I476" s="48"/>
      <c r="J476" s="48"/>
      <c r="K476" s="48"/>
      <c r="L476" s="48"/>
      <c r="M476" s="48"/>
      <c r="N476" s="48"/>
      <c r="O476" s="48"/>
      <c r="P476" s="48"/>
      <c r="Q476" s="48"/>
      <c r="R476" s="48"/>
      <c r="S476" s="48"/>
      <c r="T476" s="48"/>
    </row>
    <row r="477" spans="1:20">
      <c r="A477" s="45"/>
      <c r="B477" s="48"/>
      <c r="C477" s="48"/>
      <c r="D477" s="48"/>
      <c r="E477" s="48"/>
      <c r="F477" s="48"/>
      <c r="G477" s="48"/>
      <c r="H477" s="48"/>
      <c r="I477" s="48"/>
      <c r="J477" s="48"/>
      <c r="K477" s="48"/>
      <c r="L477" s="48"/>
      <c r="M477" s="48"/>
      <c r="N477" s="48"/>
      <c r="O477" s="48"/>
      <c r="P477" s="48"/>
      <c r="Q477" s="48"/>
      <c r="R477" s="48"/>
      <c r="S477" s="48"/>
      <c r="T477" s="48"/>
    </row>
    <row r="478" spans="1:20">
      <c r="A478" s="45"/>
      <c r="B478" s="48"/>
      <c r="C478" s="48"/>
      <c r="D478" s="48"/>
      <c r="E478" s="48"/>
      <c r="F478" s="48"/>
      <c r="G478" s="48"/>
      <c r="H478" s="48"/>
      <c r="I478" s="48"/>
      <c r="J478" s="48"/>
      <c r="K478" s="48"/>
      <c r="L478" s="48"/>
      <c r="M478" s="48"/>
      <c r="N478" s="48"/>
      <c r="O478" s="48"/>
      <c r="P478" s="48"/>
      <c r="Q478" s="48"/>
      <c r="R478" s="48"/>
      <c r="S478" s="48"/>
      <c r="T478" s="48"/>
    </row>
    <row r="479" spans="1:20">
      <c r="A479" s="45"/>
      <c r="B479" s="48"/>
      <c r="C479" s="48"/>
      <c r="D479" s="48"/>
      <c r="E479" s="48"/>
      <c r="F479" s="48"/>
      <c r="G479" s="48"/>
      <c r="H479" s="48"/>
      <c r="I479" s="48"/>
      <c r="J479" s="48"/>
      <c r="K479" s="48"/>
      <c r="L479" s="48"/>
      <c r="M479" s="48"/>
      <c r="N479" s="48"/>
      <c r="O479" s="48"/>
      <c r="P479" s="48"/>
      <c r="Q479" s="48"/>
      <c r="R479" s="48"/>
      <c r="S479" s="48"/>
      <c r="T479" s="48"/>
    </row>
    <row r="480" spans="1:20">
      <c r="A480" s="45"/>
      <c r="B480" s="48"/>
      <c r="C480" s="48"/>
      <c r="D480" s="48"/>
      <c r="E480" s="48"/>
      <c r="F480" s="48"/>
      <c r="G480" s="48"/>
      <c r="H480" s="48"/>
      <c r="I480" s="48"/>
      <c r="J480" s="48"/>
      <c r="K480" s="48"/>
      <c r="L480" s="48"/>
      <c r="M480" s="48"/>
      <c r="N480" s="48"/>
      <c r="O480" s="48"/>
      <c r="P480" s="48"/>
      <c r="Q480" s="48"/>
      <c r="R480" s="48"/>
      <c r="S480" s="48"/>
      <c r="T480" s="48"/>
    </row>
    <row r="481" spans="1:20">
      <c r="A481" s="45"/>
      <c r="B481" s="48"/>
      <c r="C481" s="48"/>
      <c r="D481" s="48"/>
      <c r="E481" s="48"/>
      <c r="F481" s="48"/>
      <c r="G481" s="48"/>
      <c r="H481" s="48"/>
      <c r="I481" s="48"/>
      <c r="J481" s="48"/>
      <c r="K481" s="48"/>
      <c r="L481" s="48"/>
      <c r="M481" s="48"/>
      <c r="N481" s="48"/>
      <c r="O481" s="48"/>
      <c r="P481" s="48"/>
      <c r="Q481" s="48"/>
      <c r="R481" s="48"/>
      <c r="S481" s="48"/>
      <c r="T481" s="48"/>
    </row>
    <row r="482" spans="1:20">
      <c r="A482" s="45"/>
      <c r="B482" s="48"/>
      <c r="C482" s="48"/>
      <c r="D482" s="48"/>
      <c r="E482" s="48"/>
      <c r="F482" s="48"/>
      <c r="G482" s="48"/>
      <c r="H482" s="48"/>
      <c r="I482" s="48"/>
      <c r="J482" s="48"/>
      <c r="K482" s="48"/>
      <c r="L482" s="48"/>
      <c r="M482" s="48"/>
      <c r="N482" s="48"/>
      <c r="O482" s="48"/>
      <c r="P482" s="48"/>
      <c r="Q482" s="48"/>
      <c r="R482" s="48"/>
      <c r="S482" s="48"/>
      <c r="T482" s="48"/>
    </row>
    <row r="483" spans="1:20">
      <c r="A483" s="45"/>
      <c r="B483" s="48"/>
      <c r="C483" s="48"/>
      <c r="D483" s="48"/>
      <c r="E483" s="48"/>
      <c r="F483" s="48"/>
      <c r="G483" s="48"/>
      <c r="H483" s="48"/>
      <c r="I483" s="48"/>
      <c r="J483" s="48"/>
      <c r="K483" s="48"/>
      <c r="L483" s="48"/>
      <c r="M483" s="48"/>
      <c r="N483" s="48"/>
      <c r="O483" s="48"/>
      <c r="P483" s="48"/>
      <c r="Q483" s="48"/>
      <c r="R483" s="48"/>
      <c r="S483" s="48"/>
      <c r="T483" s="48"/>
    </row>
    <row r="484" spans="1:20">
      <c r="A484" s="45"/>
      <c r="B484" s="48"/>
      <c r="C484" s="48"/>
      <c r="D484" s="48"/>
      <c r="E484" s="48"/>
      <c r="F484" s="48"/>
      <c r="G484" s="48"/>
      <c r="H484" s="48"/>
      <c r="I484" s="48"/>
      <c r="J484" s="48"/>
      <c r="K484" s="48"/>
      <c r="L484" s="48"/>
      <c r="M484" s="48"/>
      <c r="N484" s="48"/>
      <c r="O484" s="48"/>
      <c r="P484" s="48"/>
      <c r="Q484" s="48"/>
      <c r="R484" s="48"/>
      <c r="S484" s="48"/>
      <c r="T484" s="48"/>
    </row>
    <row r="485" spans="1:20">
      <c r="A485" s="45"/>
      <c r="B485" s="48"/>
      <c r="C485" s="48"/>
      <c r="D485" s="48"/>
      <c r="E485" s="48"/>
      <c r="F485" s="48"/>
      <c r="G485" s="48"/>
      <c r="H485" s="48"/>
      <c r="I485" s="48"/>
      <c r="J485" s="48"/>
      <c r="K485" s="48"/>
      <c r="L485" s="48"/>
      <c r="M485" s="48"/>
      <c r="N485" s="48"/>
      <c r="O485" s="48"/>
      <c r="P485" s="48"/>
      <c r="Q485" s="48"/>
      <c r="R485" s="48"/>
      <c r="S485" s="48"/>
      <c r="T485" s="48"/>
    </row>
    <row r="486" spans="1:20">
      <c r="A486" s="45"/>
      <c r="B486" s="48"/>
      <c r="C486" s="48"/>
      <c r="D486" s="48"/>
      <c r="E486" s="48"/>
      <c r="F486" s="48"/>
      <c r="G486" s="48"/>
      <c r="H486" s="48"/>
      <c r="I486" s="48"/>
      <c r="J486" s="48"/>
      <c r="K486" s="48"/>
      <c r="L486" s="48"/>
      <c r="M486" s="48"/>
      <c r="N486" s="48"/>
      <c r="O486" s="48"/>
      <c r="P486" s="48"/>
      <c r="Q486" s="48"/>
      <c r="R486" s="48"/>
      <c r="S486" s="48"/>
      <c r="T486" s="48"/>
    </row>
    <row r="487" spans="1:20">
      <c r="A487" s="45"/>
      <c r="B487" s="48"/>
      <c r="C487" s="48"/>
      <c r="D487" s="48"/>
      <c r="E487" s="48"/>
      <c r="F487" s="48"/>
      <c r="G487" s="48"/>
      <c r="H487" s="48"/>
      <c r="I487" s="48"/>
      <c r="J487" s="48"/>
      <c r="K487" s="48"/>
      <c r="L487" s="48"/>
      <c r="M487" s="48"/>
      <c r="N487" s="48"/>
      <c r="O487" s="48"/>
      <c r="P487" s="48"/>
      <c r="Q487" s="48"/>
      <c r="R487" s="48"/>
      <c r="S487" s="48"/>
      <c r="T487" s="48"/>
    </row>
    <row r="488" spans="1:20">
      <c r="A488" s="45"/>
      <c r="B488" s="48"/>
      <c r="C488" s="48"/>
      <c r="D488" s="48"/>
      <c r="E488" s="48"/>
      <c r="F488" s="48"/>
      <c r="G488" s="48"/>
      <c r="H488" s="48"/>
      <c r="I488" s="48"/>
      <c r="J488" s="48"/>
      <c r="K488" s="48"/>
      <c r="L488" s="48"/>
      <c r="M488" s="48"/>
      <c r="N488" s="48"/>
      <c r="O488" s="48"/>
      <c r="P488" s="48"/>
      <c r="Q488" s="48"/>
      <c r="R488" s="48"/>
      <c r="S488" s="48"/>
      <c r="T488" s="48"/>
    </row>
    <row r="489" spans="1:20">
      <c r="A489" s="45"/>
      <c r="B489" s="48"/>
      <c r="C489" s="48"/>
      <c r="D489" s="48"/>
      <c r="E489" s="48"/>
      <c r="F489" s="48"/>
      <c r="G489" s="48"/>
      <c r="H489" s="48"/>
      <c r="I489" s="48"/>
      <c r="J489" s="48"/>
      <c r="K489" s="48"/>
      <c r="L489" s="48"/>
      <c r="M489" s="48"/>
      <c r="N489" s="48"/>
      <c r="O489" s="48"/>
      <c r="P489" s="48"/>
      <c r="Q489" s="48"/>
      <c r="R489" s="48"/>
      <c r="S489" s="48"/>
      <c r="T489" s="48"/>
    </row>
    <row r="490" spans="1:20">
      <c r="A490" s="45"/>
      <c r="B490" s="48"/>
      <c r="C490" s="48"/>
      <c r="D490" s="48"/>
      <c r="E490" s="48"/>
      <c r="F490" s="48"/>
      <c r="G490" s="48"/>
      <c r="H490" s="48"/>
      <c r="I490" s="48"/>
      <c r="J490" s="48"/>
      <c r="K490" s="48"/>
      <c r="L490" s="48"/>
      <c r="M490" s="48"/>
      <c r="N490" s="48"/>
      <c r="O490" s="48"/>
      <c r="P490" s="48"/>
      <c r="Q490" s="48"/>
      <c r="R490" s="48"/>
      <c r="S490" s="48"/>
      <c r="T490" s="48"/>
    </row>
    <row r="491" spans="1:20">
      <c r="A491" s="45"/>
      <c r="B491" s="48"/>
      <c r="C491" s="48"/>
      <c r="D491" s="48"/>
      <c r="E491" s="48"/>
      <c r="F491" s="48"/>
      <c r="G491" s="48"/>
      <c r="H491" s="48"/>
      <c r="I491" s="48"/>
      <c r="J491" s="48"/>
      <c r="K491" s="48"/>
      <c r="L491" s="48"/>
      <c r="M491" s="48"/>
      <c r="N491" s="48"/>
      <c r="O491" s="48"/>
      <c r="P491" s="48"/>
      <c r="Q491" s="48"/>
      <c r="R491" s="48"/>
      <c r="S491" s="48"/>
      <c r="T491" s="48"/>
    </row>
    <row r="492" spans="1:20">
      <c r="A492" s="45"/>
      <c r="B492" s="48"/>
      <c r="C492" s="48"/>
      <c r="D492" s="48"/>
      <c r="E492" s="48"/>
      <c r="F492" s="48"/>
      <c r="G492" s="48"/>
      <c r="H492" s="48"/>
      <c r="I492" s="48"/>
      <c r="J492" s="48"/>
      <c r="K492" s="48"/>
      <c r="L492" s="48"/>
      <c r="M492" s="48"/>
      <c r="N492" s="48"/>
      <c r="O492" s="48"/>
      <c r="P492" s="48"/>
      <c r="Q492" s="48"/>
      <c r="R492" s="48"/>
      <c r="S492" s="48"/>
      <c r="T492" s="48"/>
    </row>
    <row r="493" spans="1:20">
      <c r="A493" s="45"/>
      <c r="B493" s="48"/>
      <c r="C493" s="48"/>
      <c r="D493" s="48"/>
      <c r="E493" s="48"/>
      <c r="F493" s="48"/>
      <c r="G493" s="48"/>
      <c r="H493" s="48"/>
      <c r="I493" s="48"/>
      <c r="J493" s="48"/>
      <c r="K493" s="48"/>
      <c r="L493" s="48"/>
      <c r="M493" s="48"/>
      <c r="N493" s="48"/>
      <c r="O493" s="48"/>
      <c r="P493" s="48"/>
      <c r="Q493" s="48"/>
      <c r="R493" s="48"/>
      <c r="S493" s="48"/>
      <c r="T493" s="48"/>
    </row>
    <row r="494" spans="1:20">
      <c r="A494" s="45"/>
      <c r="B494" s="48"/>
      <c r="C494" s="48"/>
      <c r="D494" s="48"/>
      <c r="E494" s="48"/>
      <c r="F494" s="48"/>
      <c r="G494" s="48"/>
      <c r="H494" s="48"/>
      <c r="I494" s="48"/>
      <c r="J494" s="48"/>
      <c r="K494" s="48"/>
      <c r="L494" s="48"/>
      <c r="M494" s="48"/>
      <c r="N494" s="48"/>
      <c r="O494" s="48"/>
      <c r="P494" s="48"/>
      <c r="Q494" s="48"/>
      <c r="R494" s="48"/>
      <c r="S494" s="48"/>
      <c r="T494" s="48"/>
    </row>
    <row r="495" spans="1:20">
      <c r="A495" s="45"/>
      <c r="B495" s="48"/>
      <c r="C495" s="48"/>
      <c r="D495" s="48"/>
      <c r="E495" s="48"/>
      <c r="F495" s="48"/>
      <c r="G495" s="48"/>
      <c r="H495" s="48"/>
      <c r="I495" s="48"/>
      <c r="J495" s="48"/>
      <c r="K495" s="48"/>
      <c r="L495" s="48"/>
      <c r="M495" s="48"/>
      <c r="N495" s="48"/>
      <c r="O495" s="48"/>
      <c r="P495" s="48"/>
      <c r="Q495" s="48"/>
      <c r="R495" s="48"/>
      <c r="S495" s="48"/>
      <c r="T495" s="48"/>
    </row>
    <row r="496" spans="1:20">
      <c r="A496" s="45"/>
      <c r="B496" s="48"/>
      <c r="C496" s="48"/>
      <c r="D496" s="48"/>
      <c r="E496" s="48"/>
      <c r="F496" s="48"/>
      <c r="G496" s="48"/>
      <c r="H496" s="48"/>
      <c r="I496" s="48"/>
      <c r="J496" s="48"/>
      <c r="K496" s="48"/>
      <c r="L496" s="48"/>
      <c r="M496" s="48"/>
      <c r="N496" s="48"/>
      <c r="O496" s="48"/>
      <c r="P496" s="48"/>
      <c r="Q496" s="48"/>
      <c r="R496" s="48"/>
      <c r="S496" s="48"/>
      <c r="T496" s="48"/>
    </row>
    <row r="497" spans="1:20">
      <c r="A497" s="45"/>
      <c r="B497" s="48"/>
      <c r="C497" s="48"/>
      <c r="D497" s="48"/>
      <c r="E497" s="48"/>
      <c r="F497" s="48"/>
      <c r="G497" s="48"/>
      <c r="H497" s="48"/>
      <c r="I497" s="48"/>
      <c r="J497" s="48"/>
      <c r="K497" s="48"/>
      <c r="L497" s="48"/>
      <c r="M497" s="48"/>
      <c r="N497" s="48"/>
      <c r="O497" s="48"/>
      <c r="P497" s="48"/>
      <c r="Q497" s="48"/>
      <c r="R497" s="48"/>
      <c r="S497" s="48"/>
      <c r="T497" s="48"/>
    </row>
    <row r="498" spans="1:20">
      <c r="A498" s="45"/>
      <c r="B498" s="48"/>
      <c r="C498" s="48"/>
      <c r="D498" s="48"/>
      <c r="E498" s="48"/>
      <c r="F498" s="48"/>
      <c r="G498" s="48"/>
      <c r="H498" s="48"/>
      <c r="I498" s="48"/>
      <c r="J498" s="48"/>
      <c r="K498" s="48"/>
      <c r="L498" s="48"/>
      <c r="M498" s="48"/>
      <c r="N498" s="48"/>
      <c r="O498" s="48"/>
      <c r="P498" s="48"/>
      <c r="Q498" s="48"/>
      <c r="R498" s="48"/>
      <c r="S498" s="48"/>
      <c r="T498" s="48"/>
    </row>
    <row r="499" spans="1:20">
      <c r="A499" s="45"/>
      <c r="B499" s="48"/>
      <c r="C499" s="48"/>
      <c r="D499" s="48"/>
      <c r="E499" s="48"/>
      <c r="F499" s="48"/>
      <c r="G499" s="48"/>
      <c r="H499" s="48"/>
      <c r="I499" s="48"/>
      <c r="J499" s="48"/>
      <c r="K499" s="48"/>
      <c r="L499" s="48"/>
      <c r="M499" s="48"/>
      <c r="N499" s="48"/>
      <c r="O499" s="48"/>
      <c r="P499" s="48"/>
      <c r="Q499" s="48"/>
      <c r="R499" s="48"/>
      <c r="S499" s="48"/>
      <c r="T499" s="48"/>
    </row>
    <row r="500" spans="1:20">
      <c r="A500" s="45"/>
      <c r="B500" s="48"/>
      <c r="C500" s="48"/>
      <c r="D500" s="48"/>
      <c r="E500" s="48"/>
      <c r="F500" s="48"/>
      <c r="G500" s="48"/>
      <c r="H500" s="48"/>
      <c r="I500" s="48"/>
      <c r="J500" s="48"/>
      <c r="K500" s="48"/>
      <c r="L500" s="48"/>
      <c r="M500" s="48"/>
      <c r="N500" s="48"/>
      <c r="O500" s="48"/>
      <c r="P500" s="48"/>
      <c r="Q500" s="48"/>
      <c r="R500" s="48"/>
      <c r="S500" s="48"/>
      <c r="T500" s="48"/>
    </row>
    <row r="501" spans="1:20">
      <c r="A501" s="45"/>
      <c r="B501" s="48"/>
      <c r="C501" s="48"/>
      <c r="D501" s="48"/>
      <c r="E501" s="48"/>
      <c r="F501" s="48"/>
      <c r="G501" s="48"/>
      <c r="H501" s="48"/>
      <c r="I501" s="48"/>
      <c r="J501" s="48"/>
      <c r="K501" s="48"/>
      <c r="L501" s="48"/>
      <c r="M501" s="48"/>
      <c r="N501" s="48"/>
      <c r="O501" s="48"/>
      <c r="P501" s="48"/>
      <c r="Q501" s="48"/>
      <c r="R501" s="48"/>
      <c r="S501" s="48"/>
      <c r="T501" s="48"/>
    </row>
    <row r="502" spans="1:20">
      <c r="A502" s="45"/>
      <c r="B502" s="48"/>
      <c r="C502" s="48"/>
      <c r="D502" s="48"/>
      <c r="E502" s="48"/>
      <c r="F502" s="48"/>
      <c r="G502" s="48"/>
      <c r="H502" s="48"/>
      <c r="I502" s="48"/>
      <c r="J502" s="48"/>
      <c r="K502" s="48"/>
      <c r="L502" s="48"/>
      <c r="M502" s="48"/>
      <c r="N502" s="48"/>
      <c r="O502" s="48"/>
      <c r="P502" s="48"/>
      <c r="Q502" s="48"/>
      <c r="R502" s="48"/>
      <c r="S502" s="48"/>
      <c r="T502" s="48"/>
    </row>
    <row r="503" spans="1:20">
      <c r="A503" s="45"/>
      <c r="B503" s="48"/>
      <c r="C503" s="48"/>
      <c r="D503" s="48"/>
      <c r="E503" s="48"/>
      <c r="F503" s="48"/>
      <c r="G503" s="48"/>
      <c r="H503" s="48"/>
      <c r="I503" s="48"/>
      <c r="J503" s="48"/>
      <c r="K503" s="48"/>
      <c r="L503" s="48"/>
      <c r="M503" s="48"/>
      <c r="N503" s="48"/>
      <c r="O503" s="48"/>
      <c r="P503" s="48"/>
      <c r="Q503" s="48"/>
      <c r="R503" s="48"/>
      <c r="S503" s="48"/>
      <c r="T503" s="48"/>
    </row>
    <row r="504" spans="1:20">
      <c r="A504" s="45"/>
      <c r="B504" s="48"/>
      <c r="C504" s="48"/>
      <c r="D504" s="48"/>
      <c r="E504" s="48"/>
      <c r="F504" s="48"/>
      <c r="G504" s="48"/>
      <c r="H504" s="48"/>
      <c r="I504" s="48"/>
      <c r="J504" s="48"/>
      <c r="K504" s="48"/>
      <c r="L504" s="48"/>
      <c r="M504" s="48"/>
      <c r="N504" s="48"/>
      <c r="O504" s="48"/>
      <c r="P504" s="48"/>
      <c r="Q504" s="48"/>
      <c r="R504" s="48"/>
      <c r="S504" s="48"/>
      <c r="T504" s="48"/>
    </row>
    <row r="505" spans="1:20">
      <c r="A505" s="45"/>
      <c r="B505" s="48"/>
      <c r="C505" s="48"/>
      <c r="D505" s="48"/>
      <c r="E505" s="48"/>
      <c r="F505" s="48"/>
      <c r="G505" s="48"/>
      <c r="H505" s="48"/>
      <c r="I505" s="48"/>
      <c r="J505" s="48"/>
      <c r="K505" s="48"/>
      <c r="L505" s="48"/>
      <c r="M505" s="48"/>
      <c r="N505" s="48"/>
      <c r="O505" s="48"/>
      <c r="P505" s="48"/>
      <c r="Q505" s="48"/>
      <c r="R505" s="48"/>
      <c r="S505" s="48"/>
      <c r="T505" s="48"/>
    </row>
    <row r="506" spans="1:20">
      <c r="A506" s="45"/>
      <c r="B506" s="48"/>
      <c r="C506" s="48"/>
      <c r="D506" s="48"/>
      <c r="E506" s="48"/>
      <c r="F506" s="48"/>
      <c r="G506" s="48"/>
      <c r="H506" s="48"/>
      <c r="I506" s="48"/>
      <c r="J506" s="48"/>
      <c r="K506" s="48"/>
      <c r="L506" s="48"/>
      <c r="M506" s="48"/>
      <c r="N506" s="48"/>
      <c r="O506" s="48"/>
      <c r="P506" s="48"/>
      <c r="Q506" s="48"/>
      <c r="R506" s="48"/>
      <c r="S506" s="48"/>
      <c r="T506" s="48"/>
    </row>
    <row r="507" spans="1:20">
      <c r="A507" s="45"/>
      <c r="B507" s="48"/>
      <c r="C507" s="48"/>
      <c r="D507" s="48"/>
      <c r="E507" s="48"/>
      <c r="F507" s="48"/>
      <c r="G507" s="48"/>
      <c r="H507" s="48"/>
      <c r="I507" s="48"/>
      <c r="J507" s="48"/>
      <c r="K507" s="48"/>
      <c r="L507" s="48"/>
      <c r="M507" s="48"/>
      <c r="N507" s="48"/>
      <c r="O507" s="48"/>
      <c r="P507" s="48"/>
      <c r="Q507" s="48"/>
      <c r="R507" s="48"/>
      <c r="S507" s="48"/>
      <c r="T507" s="48"/>
    </row>
    <row r="508" spans="1:20">
      <c r="A508" s="45"/>
      <c r="B508" s="48"/>
      <c r="C508" s="48"/>
      <c r="D508" s="48"/>
      <c r="E508" s="48"/>
      <c r="F508" s="48"/>
      <c r="G508" s="48"/>
      <c r="H508" s="48"/>
      <c r="I508" s="48"/>
      <c r="J508" s="48"/>
      <c r="K508" s="48"/>
      <c r="L508" s="48"/>
      <c r="M508" s="48"/>
      <c r="N508" s="48"/>
      <c r="O508" s="48"/>
      <c r="P508" s="48"/>
      <c r="Q508" s="48"/>
      <c r="R508" s="48"/>
      <c r="S508" s="48"/>
      <c r="T508" s="48"/>
    </row>
    <row r="509" spans="1:20">
      <c r="A509" s="45"/>
      <c r="B509" s="48"/>
      <c r="C509" s="48"/>
      <c r="D509" s="48"/>
      <c r="E509" s="48"/>
      <c r="F509" s="48"/>
      <c r="G509" s="48"/>
      <c r="H509" s="48"/>
      <c r="I509" s="48"/>
      <c r="J509" s="48"/>
      <c r="K509" s="48"/>
      <c r="L509" s="48"/>
      <c r="M509" s="48"/>
      <c r="N509" s="48"/>
      <c r="O509" s="48"/>
      <c r="P509" s="48"/>
      <c r="Q509" s="48"/>
      <c r="R509" s="48"/>
      <c r="S509" s="48"/>
      <c r="T509" s="48"/>
    </row>
    <row r="510" spans="1:20">
      <c r="A510" s="45"/>
      <c r="B510" s="48"/>
      <c r="C510" s="48"/>
      <c r="D510" s="48"/>
      <c r="E510" s="48"/>
      <c r="F510" s="48"/>
      <c r="G510" s="48"/>
      <c r="H510" s="48"/>
      <c r="I510" s="48"/>
      <c r="J510" s="48"/>
      <c r="K510" s="48"/>
      <c r="L510" s="48"/>
      <c r="M510" s="48"/>
      <c r="N510" s="48"/>
      <c r="O510" s="48"/>
      <c r="P510" s="48"/>
      <c r="Q510" s="48"/>
      <c r="R510" s="48"/>
      <c r="S510" s="48"/>
      <c r="T510" s="48"/>
    </row>
    <row r="511" spans="1:20">
      <c r="A511" s="45"/>
      <c r="B511" s="48"/>
      <c r="C511" s="48"/>
      <c r="D511" s="48"/>
      <c r="E511" s="48"/>
      <c r="F511" s="48"/>
      <c r="G511" s="48"/>
      <c r="H511" s="48"/>
      <c r="I511" s="48"/>
      <c r="J511" s="48"/>
      <c r="K511" s="48"/>
      <c r="L511" s="48"/>
      <c r="M511" s="48"/>
      <c r="N511" s="48"/>
      <c r="O511" s="48"/>
      <c r="P511" s="48"/>
      <c r="Q511" s="48"/>
      <c r="R511" s="48"/>
      <c r="S511" s="48"/>
      <c r="T511" s="48"/>
    </row>
    <row r="512" spans="1:20">
      <c r="A512" s="45"/>
      <c r="B512" s="48"/>
      <c r="C512" s="48"/>
      <c r="D512" s="48"/>
      <c r="E512" s="48"/>
      <c r="F512" s="48"/>
      <c r="G512" s="48"/>
      <c r="H512" s="48"/>
      <c r="I512" s="48"/>
      <c r="J512" s="48"/>
      <c r="K512" s="48"/>
      <c r="L512" s="48"/>
      <c r="M512" s="48"/>
      <c r="N512" s="48"/>
      <c r="O512" s="48"/>
      <c r="P512" s="48"/>
      <c r="Q512" s="48"/>
      <c r="R512" s="48"/>
      <c r="S512" s="48"/>
      <c r="T512" s="48"/>
    </row>
    <row r="513" spans="1:20">
      <c r="A513" s="45"/>
      <c r="B513" s="48"/>
      <c r="C513" s="48"/>
      <c r="D513" s="48"/>
      <c r="E513" s="48"/>
      <c r="F513" s="48"/>
      <c r="G513" s="48"/>
      <c r="H513" s="48"/>
      <c r="I513" s="48"/>
      <c r="J513" s="48"/>
      <c r="K513" s="48"/>
      <c r="L513" s="48"/>
      <c r="M513" s="48"/>
      <c r="N513" s="48"/>
      <c r="O513" s="48"/>
      <c r="P513" s="48"/>
      <c r="Q513" s="48"/>
      <c r="R513" s="48"/>
      <c r="S513" s="48"/>
      <c r="T513" s="48"/>
    </row>
    <row r="514" spans="1:20">
      <c r="A514" s="45"/>
      <c r="B514" s="48"/>
      <c r="C514" s="48"/>
      <c r="D514" s="48"/>
      <c r="E514" s="48"/>
      <c r="F514" s="48"/>
      <c r="G514" s="48"/>
      <c r="H514" s="48"/>
      <c r="I514" s="48"/>
      <c r="J514" s="48"/>
      <c r="K514" s="48"/>
      <c r="L514" s="48"/>
      <c r="M514" s="48"/>
      <c r="N514" s="48"/>
      <c r="O514" s="48"/>
      <c r="P514" s="48"/>
      <c r="Q514" s="48"/>
      <c r="R514" s="48"/>
      <c r="S514" s="48"/>
      <c r="T514" s="48"/>
    </row>
    <row r="515" spans="1:20">
      <c r="A515" s="45"/>
      <c r="B515" s="48"/>
      <c r="C515" s="48"/>
      <c r="D515" s="48"/>
      <c r="E515" s="48"/>
      <c r="F515" s="48"/>
      <c r="G515" s="48"/>
      <c r="H515" s="48"/>
      <c r="I515" s="48"/>
      <c r="J515" s="48"/>
      <c r="K515" s="48"/>
      <c r="L515" s="48"/>
      <c r="M515" s="48"/>
      <c r="N515" s="48"/>
      <c r="O515" s="48"/>
      <c r="P515" s="48"/>
      <c r="Q515" s="48"/>
      <c r="R515" s="48"/>
      <c r="S515" s="48"/>
      <c r="T515" s="48"/>
    </row>
    <row r="516" spans="1:20">
      <c r="A516" s="45"/>
      <c r="B516" s="48"/>
      <c r="C516" s="48"/>
      <c r="D516" s="48"/>
      <c r="E516" s="48"/>
      <c r="F516" s="48"/>
      <c r="G516" s="48"/>
      <c r="H516" s="48"/>
      <c r="I516" s="48"/>
      <c r="J516" s="48"/>
      <c r="K516" s="48"/>
      <c r="L516" s="48"/>
      <c r="M516" s="48"/>
      <c r="N516" s="48"/>
      <c r="O516" s="48"/>
      <c r="P516" s="48"/>
      <c r="Q516" s="48"/>
      <c r="R516" s="48"/>
      <c r="S516" s="48"/>
      <c r="T516" s="48"/>
    </row>
    <row r="517" spans="1:20">
      <c r="A517" s="45"/>
      <c r="B517" s="48"/>
      <c r="C517" s="48"/>
      <c r="D517" s="48"/>
      <c r="E517" s="48"/>
      <c r="F517" s="48"/>
      <c r="G517" s="48"/>
      <c r="H517" s="48"/>
      <c r="I517" s="48"/>
      <c r="J517" s="48"/>
      <c r="K517" s="48"/>
      <c r="L517" s="48"/>
      <c r="M517" s="48"/>
      <c r="N517" s="48"/>
      <c r="O517" s="48"/>
      <c r="P517" s="48"/>
      <c r="Q517" s="48"/>
      <c r="R517" s="48"/>
      <c r="S517" s="48"/>
      <c r="T517" s="48"/>
    </row>
    <row r="518" spans="1:20">
      <c r="A518" s="45"/>
      <c r="B518" s="48"/>
      <c r="C518" s="48"/>
      <c r="D518" s="48"/>
      <c r="E518" s="48"/>
      <c r="F518" s="48"/>
      <c r="G518" s="48"/>
      <c r="H518" s="48"/>
      <c r="I518" s="48"/>
      <c r="J518" s="48"/>
      <c r="K518" s="48"/>
      <c r="L518" s="48"/>
      <c r="M518" s="48"/>
      <c r="N518" s="48"/>
      <c r="O518" s="48"/>
      <c r="P518" s="48"/>
      <c r="Q518" s="48"/>
      <c r="R518" s="48"/>
      <c r="S518" s="48"/>
      <c r="T518" s="48"/>
    </row>
    <row r="519" spans="1:20">
      <c r="A519" s="45"/>
      <c r="B519" s="48"/>
      <c r="C519" s="48"/>
      <c r="D519" s="48"/>
      <c r="E519" s="48"/>
      <c r="F519" s="48"/>
      <c r="G519" s="48"/>
      <c r="H519" s="48"/>
      <c r="I519" s="48"/>
      <c r="J519" s="48"/>
      <c r="K519" s="48"/>
      <c r="L519" s="48"/>
      <c r="M519" s="48"/>
      <c r="N519" s="48"/>
      <c r="O519" s="48"/>
      <c r="P519" s="48"/>
      <c r="Q519" s="48"/>
      <c r="R519" s="48"/>
      <c r="S519" s="48"/>
      <c r="T519" s="48"/>
    </row>
    <row r="520" spans="1:20">
      <c r="A520" s="45"/>
      <c r="B520" s="48"/>
      <c r="C520" s="48"/>
      <c r="D520" s="48"/>
      <c r="E520" s="48"/>
      <c r="F520" s="48"/>
      <c r="G520" s="48"/>
      <c r="H520" s="48"/>
      <c r="I520" s="48"/>
      <c r="J520" s="48"/>
      <c r="K520" s="48"/>
      <c r="L520" s="48"/>
      <c r="M520" s="48"/>
      <c r="N520" s="48"/>
      <c r="O520" s="48"/>
      <c r="P520" s="48"/>
      <c r="Q520" s="48"/>
      <c r="R520" s="48"/>
      <c r="S520" s="48"/>
      <c r="T520" s="48"/>
    </row>
    <row r="521" spans="1:20">
      <c r="A521" s="45"/>
      <c r="B521" s="48"/>
      <c r="C521" s="48"/>
      <c r="D521" s="48"/>
      <c r="E521" s="48"/>
      <c r="F521" s="48"/>
      <c r="G521" s="48"/>
      <c r="H521" s="48"/>
      <c r="I521" s="48"/>
      <c r="J521" s="48"/>
      <c r="K521" s="48"/>
      <c r="L521" s="48"/>
      <c r="M521" s="48"/>
      <c r="N521" s="48"/>
      <c r="O521" s="48"/>
      <c r="P521" s="48"/>
      <c r="Q521" s="48"/>
      <c r="R521" s="48"/>
      <c r="S521" s="48"/>
      <c r="T521" s="48"/>
    </row>
    <row r="522" spans="1:20">
      <c r="A522" s="45"/>
      <c r="B522" s="48"/>
      <c r="C522" s="48"/>
      <c r="D522" s="48"/>
      <c r="E522" s="48"/>
      <c r="F522" s="48"/>
      <c r="G522" s="48"/>
      <c r="H522" s="48"/>
      <c r="I522" s="48"/>
      <c r="J522" s="48"/>
      <c r="K522" s="48"/>
      <c r="L522" s="48"/>
      <c r="M522" s="48"/>
      <c r="N522" s="48"/>
      <c r="O522" s="48"/>
      <c r="P522" s="48"/>
      <c r="Q522" s="48"/>
      <c r="R522" s="48"/>
      <c r="S522" s="48"/>
      <c r="T522" s="48"/>
    </row>
    <row r="523" spans="1:20">
      <c r="A523" s="45"/>
      <c r="B523" s="48"/>
      <c r="C523" s="48"/>
      <c r="D523" s="48"/>
      <c r="E523" s="48"/>
      <c r="F523" s="48"/>
      <c r="G523" s="48"/>
      <c r="H523" s="48"/>
      <c r="I523" s="48"/>
      <c r="J523" s="48"/>
      <c r="K523" s="48"/>
      <c r="L523" s="48"/>
      <c r="M523" s="48"/>
      <c r="N523" s="48"/>
      <c r="O523" s="48"/>
      <c r="P523" s="48"/>
      <c r="Q523" s="48"/>
      <c r="R523" s="48"/>
      <c r="S523" s="48"/>
      <c r="T523" s="48"/>
    </row>
    <row r="524" spans="1:20">
      <c r="A524" s="45"/>
      <c r="B524" s="48"/>
      <c r="C524" s="48"/>
      <c r="D524" s="48"/>
      <c r="E524" s="48"/>
      <c r="F524" s="48"/>
      <c r="G524" s="48"/>
      <c r="H524" s="48"/>
      <c r="I524" s="48"/>
      <c r="J524" s="48"/>
      <c r="K524" s="48"/>
      <c r="L524" s="48"/>
      <c r="M524" s="48"/>
      <c r="N524" s="48"/>
      <c r="O524" s="48"/>
      <c r="P524" s="48"/>
      <c r="Q524" s="48"/>
      <c r="R524" s="48"/>
      <c r="S524" s="48"/>
      <c r="T524" s="48"/>
    </row>
    <row r="525" spans="1:20">
      <c r="A525" s="45"/>
      <c r="B525" s="48"/>
      <c r="C525" s="48"/>
      <c r="D525" s="48"/>
      <c r="E525" s="48"/>
      <c r="F525" s="48"/>
      <c r="G525" s="48"/>
      <c r="H525" s="48"/>
      <c r="I525" s="48"/>
      <c r="J525" s="48"/>
      <c r="K525" s="48"/>
      <c r="L525" s="48"/>
      <c r="M525" s="48"/>
      <c r="N525" s="48"/>
      <c r="O525" s="48"/>
      <c r="P525" s="48"/>
      <c r="Q525" s="48"/>
      <c r="R525" s="48"/>
      <c r="S525" s="48"/>
      <c r="T525" s="48"/>
    </row>
    <row r="526" spans="1:20">
      <c r="A526" s="45"/>
      <c r="B526" s="48"/>
      <c r="C526" s="48"/>
      <c r="D526" s="48"/>
      <c r="E526" s="48"/>
      <c r="F526" s="48"/>
      <c r="G526" s="48"/>
      <c r="H526" s="48"/>
      <c r="I526" s="48"/>
      <c r="J526" s="48"/>
      <c r="K526" s="48"/>
      <c r="L526" s="48"/>
      <c r="M526" s="48"/>
      <c r="N526" s="48"/>
      <c r="O526" s="48"/>
      <c r="P526" s="48"/>
      <c r="Q526" s="48"/>
      <c r="R526" s="48"/>
      <c r="S526" s="48"/>
      <c r="T526" s="48"/>
    </row>
    <row r="527" spans="1:20">
      <c r="A527" s="45"/>
      <c r="B527" s="48"/>
      <c r="C527" s="48"/>
      <c r="D527" s="48"/>
      <c r="E527" s="48"/>
      <c r="F527" s="48"/>
      <c r="G527" s="48"/>
      <c r="H527" s="48"/>
      <c r="I527" s="48"/>
      <c r="J527" s="48"/>
      <c r="K527" s="48"/>
      <c r="L527" s="48"/>
      <c r="M527" s="48"/>
      <c r="N527" s="48"/>
      <c r="O527" s="48"/>
      <c r="P527" s="48"/>
      <c r="Q527" s="48"/>
      <c r="R527" s="48"/>
      <c r="S527" s="48"/>
      <c r="T527" s="48"/>
    </row>
    <row r="528" spans="1:20">
      <c r="A528" s="45"/>
      <c r="B528" s="48"/>
      <c r="C528" s="48"/>
      <c r="D528" s="48"/>
      <c r="E528" s="48"/>
      <c r="F528" s="48"/>
      <c r="G528" s="48"/>
      <c r="H528" s="48"/>
      <c r="I528" s="48"/>
      <c r="J528" s="48"/>
      <c r="K528" s="48"/>
      <c r="L528" s="48"/>
      <c r="M528" s="48"/>
      <c r="N528" s="48"/>
      <c r="O528" s="48"/>
      <c r="P528" s="48"/>
      <c r="Q528" s="48"/>
      <c r="R528" s="48"/>
      <c r="S528" s="48"/>
      <c r="T528" s="48"/>
    </row>
    <row r="529" spans="1:20">
      <c r="A529" s="45"/>
      <c r="B529" s="48"/>
      <c r="C529" s="48"/>
      <c r="D529" s="48"/>
      <c r="E529" s="48"/>
      <c r="F529" s="48"/>
      <c r="G529" s="48"/>
      <c r="H529" s="48"/>
      <c r="I529" s="48"/>
      <c r="J529" s="48"/>
      <c r="K529" s="48"/>
      <c r="L529" s="48"/>
      <c r="M529" s="48"/>
      <c r="N529" s="48"/>
      <c r="O529" s="48"/>
      <c r="P529" s="48"/>
      <c r="Q529" s="48"/>
      <c r="R529" s="48"/>
      <c r="S529" s="48"/>
      <c r="T529" s="48"/>
    </row>
    <row r="530" spans="1:20">
      <c r="A530" s="45"/>
      <c r="B530" s="48"/>
      <c r="C530" s="48"/>
      <c r="D530" s="48"/>
      <c r="E530" s="48"/>
      <c r="F530" s="48"/>
      <c r="G530" s="48"/>
      <c r="H530" s="48"/>
      <c r="I530" s="48"/>
      <c r="J530" s="48"/>
      <c r="K530" s="48"/>
      <c r="L530" s="48"/>
      <c r="M530" s="48"/>
      <c r="N530" s="48"/>
      <c r="O530" s="48"/>
      <c r="P530" s="48"/>
      <c r="Q530" s="48"/>
      <c r="R530" s="48"/>
      <c r="S530" s="48"/>
      <c r="T530" s="48"/>
    </row>
    <row r="531" spans="1:20">
      <c r="A531" s="45"/>
      <c r="B531" s="48"/>
      <c r="C531" s="48"/>
      <c r="D531" s="48"/>
      <c r="E531" s="48"/>
      <c r="F531" s="48"/>
      <c r="G531" s="48"/>
      <c r="H531" s="48"/>
      <c r="I531" s="48"/>
      <c r="J531" s="48"/>
      <c r="K531" s="48"/>
      <c r="L531" s="48"/>
      <c r="M531" s="48"/>
      <c r="N531" s="48"/>
      <c r="O531" s="48"/>
      <c r="P531" s="48"/>
      <c r="Q531" s="48"/>
      <c r="R531" s="48"/>
      <c r="S531" s="48"/>
      <c r="T531" s="48"/>
    </row>
    <row r="532" spans="1:20">
      <c r="A532" s="45"/>
      <c r="B532" s="48"/>
      <c r="C532" s="48"/>
      <c r="D532" s="48"/>
      <c r="E532" s="48"/>
      <c r="F532" s="48"/>
      <c r="G532" s="48"/>
      <c r="H532" s="48"/>
      <c r="I532" s="48"/>
      <c r="J532" s="48"/>
      <c r="K532" s="48"/>
      <c r="L532" s="48"/>
      <c r="M532" s="48"/>
      <c r="N532" s="48"/>
      <c r="O532" s="48"/>
      <c r="P532" s="48"/>
      <c r="Q532" s="48"/>
      <c r="R532" s="48"/>
      <c r="S532" s="48"/>
      <c r="T532" s="48"/>
    </row>
    <row r="533" spans="1:20">
      <c r="A533" s="45"/>
      <c r="B533" s="48"/>
      <c r="C533" s="48"/>
      <c r="D533" s="48"/>
      <c r="E533" s="48"/>
      <c r="F533" s="48"/>
      <c r="G533" s="48"/>
      <c r="H533" s="48"/>
      <c r="I533" s="48"/>
      <c r="J533" s="48"/>
      <c r="K533" s="48"/>
      <c r="L533" s="48"/>
      <c r="M533" s="48"/>
      <c r="N533" s="48"/>
      <c r="O533" s="48"/>
      <c r="P533" s="48"/>
      <c r="Q533" s="48"/>
      <c r="R533" s="48"/>
      <c r="S533" s="48"/>
      <c r="T533" s="48"/>
    </row>
    <row r="534" spans="1:20">
      <c r="A534" s="45"/>
      <c r="B534" s="48"/>
      <c r="C534" s="48"/>
      <c r="D534" s="48"/>
      <c r="E534" s="48"/>
      <c r="F534" s="48"/>
      <c r="G534" s="48"/>
      <c r="H534" s="48"/>
      <c r="I534" s="48"/>
      <c r="J534" s="48"/>
      <c r="K534" s="48"/>
      <c r="L534" s="48"/>
      <c r="M534" s="48"/>
      <c r="N534" s="48"/>
      <c r="O534" s="48"/>
      <c r="P534" s="48"/>
      <c r="Q534" s="48"/>
      <c r="R534" s="48"/>
      <c r="S534" s="48"/>
      <c r="T534" s="48"/>
    </row>
    <row r="535" spans="1:20">
      <c r="A535" s="45"/>
      <c r="B535" s="48"/>
      <c r="C535" s="48"/>
      <c r="D535" s="48"/>
      <c r="E535" s="48"/>
      <c r="F535" s="48"/>
      <c r="G535" s="48"/>
      <c r="H535" s="48"/>
      <c r="I535" s="48"/>
      <c r="J535" s="48"/>
      <c r="K535" s="48"/>
      <c r="L535" s="48"/>
      <c r="M535" s="48"/>
      <c r="N535" s="48"/>
      <c r="O535" s="48"/>
      <c r="P535" s="48"/>
      <c r="Q535" s="48"/>
      <c r="R535" s="48"/>
      <c r="S535" s="48"/>
      <c r="T535" s="48"/>
    </row>
    <row r="536" spans="1:20">
      <c r="A536" s="45"/>
      <c r="B536" s="48"/>
      <c r="C536" s="48"/>
      <c r="D536" s="48"/>
      <c r="E536" s="48"/>
      <c r="F536" s="48"/>
      <c r="G536" s="48"/>
      <c r="H536" s="48"/>
      <c r="I536" s="48"/>
      <c r="J536" s="48"/>
      <c r="K536" s="48"/>
      <c r="L536" s="48"/>
      <c r="M536" s="48"/>
      <c r="N536" s="48"/>
      <c r="O536" s="48"/>
      <c r="P536" s="48"/>
      <c r="Q536" s="48"/>
      <c r="R536" s="48"/>
      <c r="S536" s="48"/>
      <c r="T536" s="48"/>
    </row>
    <row r="537" spans="1:20">
      <c r="A537" s="45"/>
      <c r="B537" s="48"/>
      <c r="C537" s="48"/>
      <c r="D537" s="48"/>
      <c r="E537" s="48"/>
      <c r="F537" s="48"/>
      <c r="G537" s="48"/>
      <c r="H537" s="48"/>
      <c r="I537" s="48"/>
      <c r="J537" s="48"/>
      <c r="K537" s="48"/>
      <c r="L537" s="48"/>
      <c r="M537" s="48"/>
      <c r="N537" s="48"/>
      <c r="O537" s="48"/>
      <c r="P537" s="48"/>
      <c r="Q537" s="48"/>
      <c r="R537" s="48"/>
      <c r="S537" s="48"/>
      <c r="T537" s="48"/>
    </row>
    <row r="538" spans="1:20">
      <c r="A538" s="45"/>
      <c r="B538" s="48"/>
      <c r="C538" s="48"/>
      <c r="D538" s="48"/>
      <c r="E538" s="48"/>
      <c r="F538" s="48"/>
      <c r="G538" s="48"/>
      <c r="H538" s="48"/>
      <c r="I538" s="48"/>
      <c r="J538" s="48"/>
      <c r="K538" s="48"/>
      <c r="L538" s="48"/>
      <c r="M538" s="48"/>
      <c r="N538" s="48"/>
      <c r="O538" s="48"/>
      <c r="P538" s="48"/>
      <c r="Q538" s="48"/>
      <c r="R538" s="48"/>
      <c r="S538" s="48"/>
      <c r="T538" s="48"/>
    </row>
    <row r="539" spans="1:20">
      <c r="A539" s="45"/>
      <c r="B539" s="48"/>
      <c r="C539" s="48"/>
      <c r="D539" s="48"/>
      <c r="E539" s="48"/>
      <c r="F539" s="48"/>
      <c r="G539" s="48"/>
      <c r="H539" s="48"/>
      <c r="I539" s="48"/>
      <c r="J539" s="48"/>
      <c r="K539" s="48"/>
      <c r="L539" s="48"/>
      <c r="M539" s="48"/>
      <c r="N539" s="48"/>
      <c r="O539" s="48"/>
      <c r="P539" s="48"/>
      <c r="Q539" s="48"/>
      <c r="R539" s="48"/>
      <c r="S539" s="48"/>
      <c r="T539" s="48"/>
    </row>
    <row r="540" spans="1:20">
      <c r="A540" s="45"/>
      <c r="B540" s="48"/>
      <c r="C540" s="48"/>
      <c r="D540" s="48"/>
      <c r="E540" s="48"/>
      <c r="F540" s="48"/>
      <c r="G540" s="48"/>
      <c r="H540" s="48"/>
      <c r="I540" s="48"/>
      <c r="J540" s="48"/>
      <c r="K540" s="48"/>
      <c r="L540" s="48"/>
      <c r="M540" s="48"/>
      <c r="N540" s="48"/>
      <c r="O540" s="48"/>
      <c r="P540" s="48"/>
      <c r="Q540" s="48"/>
      <c r="R540" s="48"/>
      <c r="S540" s="48"/>
      <c r="T540" s="48"/>
    </row>
    <row r="541" spans="1:20">
      <c r="A541" s="45"/>
      <c r="B541" s="48"/>
      <c r="C541" s="48"/>
      <c r="D541" s="48"/>
      <c r="E541" s="48"/>
      <c r="F541" s="48"/>
      <c r="G541" s="48"/>
      <c r="H541" s="48"/>
      <c r="I541" s="48"/>
      <c r="J541" s="48"/>
      <c r="K541" s="48"/>
      <c r="L541" s="48"/>
      <c r="M541" s="48"/>
      <c r="N541" s="48"/>
      <c r="O541" s="48"/>
      <c r="P541" s="48"/>
      <c r="Q541" s="48"/>
      <c r="R541" s="48"/>
      <c r="S541" s="48"/>
      <c r="T541" s="48"/>
    </row>
    <row r="542" spans="1:20">
      <c r="A542" s="45"/>
      <c r="B542" s="48"/>
      <c r="C542" s="48"/>
      <c r="D542" s="48"/>
      <c r="E542" s="48"/>
      <c r="F542" s="48"/>
      <c r="G542" s="48"/>
      <c r="H542" s="48"/>
      <c r="I542" s="48"/>
      <c r="J542" s="48"/>
      <c r="K542" s="48"/>
      <c r="L542" s="48"/>
      <c r="M542" s="48"/>
      <c r="N542" s="48"/>
      <c r="O542" s="48"/>
      <c r="P542" s="48"/>
      <c r="Q542" s="48"/>
      <c r="R542" s="48"/>
      <c r="S542" s="48"/>
      <c r="T542" s="48"/>
    </row>
    <row r="543" spans="1:20">
      <c r="A543" s="45"/>
      <c r="B543" s="48"/>
      <c r="C543" s="48"/>
      <c r="D543" s="48"/>
      <c r="E543" s="48"/>
      <c r="F543" s="48"/>
      <c r="G543" s="48"/>
      <c r="H543" s="48"/>
      <c r="I543" s="48"/>
      <c r="J543" s="48"/>
      <c r="K543" s="48"/>
      <c r="L543" s="48"/>
      <c r="M543" s="48"/>
      <c r="N543" s="48"/>
      <c r="O543" s="48"/>
      <c r="P543" s="48"/>
      <c r="Q543" s="48"/>
      <c r="R543" s="48"/>
      <c r="S543" s="48"/>
      <c r="T543" s="48"/>
    </row>
    <row r="544" spans="1:20">
      <c r="A544" s="45"/>
      <c r="B544" s="48"/>
      <c r="C544" s="48"/>
      <c r="D544" s="48"/>
      <c r="E544" s="48"/>
      <c r="F544" s="48"/>
      <c r="G544" s="48"/>
      <c r="H544" s="48"/>
      <c r="I544" s="48"/>
      <c r="J544" s="48"/>
      <c r="K544" s="48"/>
      <c r="L544" s="48"/>
      <c r="M544" s="48"/>
      <c r="N544" s="48"/>
      <c r="O544" s="48"/>
      <c r="P544" s="48"/>
      <c r="Q544" s="48"/>
      <c r="R544" s="48"/>
      <c r="S544" s="48"/>
      <c r="T544" s="48"/>
    </row>
    <row r="545" spans="1:20">
      <c r="A545" s="45"/>
      <c r="B545" s="48"/>
      <c r="C545" s="48"/>
      <c r="D545" s="48"/>
      <c r="E545" s="48"/>
      <c r="F545" s="48"/>
      <c r="G545" s="48"/>
      <c r="H545" s="48"/>
      <c r="I545" s="48"/>
      <c r="J545" s="48"/>
      <c r="K545" s="48"/>
      <c r="L545" s="48"/>
      <c r="M545" s="48"/>
      <c r="N545" s="48"/>
      <c r="O545" s="48"/>
      <c r="P545" s="48"/>
      <c r="Q545" s="48"/>
      <c r="R545" s="48"/>
      <c r="S545" s="48"/>
      <c r="T545" s="48"/>
    </row>
    <row r="546" spans="1:20">
      <c r="A546" s="45"/>
      <c r="B546" s="48"/>
      <c r="C546" s="48"/>
      <c r="D546" s="48"/>
      <c r="E546" s="48"/>
      <c r="F546" s="48"/>
      <c r="G546" s="48"/>
      <c r="H546" s="48"/>
      <c r="I546" s="48"/>
      <c r="J546" s="48"/>
      <c r="K546" s="48"/>
      <c r="L546" s="48"/>
      <c r="M546" s="48"/>
      <c r="N546" s="48"/>
      <c r="O546" s="48"/>
      <c r="P546" s="48"/>
      <c r="Q546" s="48"/>
      <c r="R546" s="48"/>
      <c r="S546" s="48"/>
      <c r="T546" s="48"/>
    </row>
    <row r="547" spans="1:20">
      <c r="A547" s="45"/>
      <c r="B547" s="48"/>
      <c r="C547" s="48"/>
      <c r="D547" s="48"/>
      <c r="E547" s="48"/>
      <c r="F547" s="48"/>
      <c r="G547" s="48"/>
      <c r="H547" s="48"/>
      <c r="I547" s="48"/>
      <c r="J547" s="48"/>
      <c r="K547" s="48"/>
      <c r="L547" s="48"/>
      <c r="M547" s="48"/>
      <c r="N547" s="48"/>
      <c r="O547" s="48"/>
      <c r="P547" s="48"/>
      <c r="Q547" s="48"/>
      <c r="R547" s="48"/>
      <c r="S547" s="48"/>
      <c r="T547" s="48"/>
    </row>
    <row r="548" spans="1:20">
      <c r="A548" s="45"/>
      <c r="B548" s="48"/>
      <c r="C548" s="48"/>
      <c r="D548" s="48"/>
      <c r="E548" s="48"/>
      <c r="F548" s="48"/>
      <c r="G548" s="48"/>
      <c r="H548" s="48"/>
      <c r="I548" s="48"/>
      <c r="J548" s="48"/>
      <c r="K548" s="48"/>
      <c r="L548" s="48"/>
      <c r="M548" s="48"/>
      <c r="N548" s="48"/>
      <c r="O548" s="48"/>
      <c r="P548" s="48"/>
      <c r="Q548" s="48"/>
      <c r="R548" s="48"/>
      <c r="S548" s="48"/>
      <c r="T548" s="48"/>
    </row>
    <row r="549" spans="1:20">
      <c r="A549" s="45"/>
      <c r="B549" s="48"/>
      <c r="C549" s="48"/>
      <c r="D549" s="48"/>
      <c r="E549" s="48"/>
      <c r="F549" s="48"/>
      <c r="G549" s="48"/>
      <c r="H549" s="48"/>
      <c r="I549" s="48"/>
      <c r="J549" s="48"/>
      <c r="K549" s="48"/>
      <c r="L549" s="48"/>
      <c r="M549" s="48"/>
      <c r="N549" s="48"/>
      <c r="O549" s="48"/>
      <c r="P549" s="48"/>
      <c r="Q549" s="48"/>
      <c r="R549" s="48"/>
      <c r="S549" s="48"/>
      <c r="T549" s="48"/>
    </row>
    <row r="550" spans="1:20">
      <c r="A550" s="45"/>
      <c r="B550" s="48"/>
      <c r="C550" s="48"/>
      <c r="D550" s="48"/>
      <c r="E550" s="48"/>
      <c r="F550" s="48"/>
      <c r="G550" s="48"/>
      <c r="H550" s="48"/>
      <c r="I550" s="48"/>
      <c r="J550" s="48"/>
      <c r="K550" s="48"/>
      <c r="L550" s="48"/>
      <c r="M550" s="48"/>
      <c r="N550" s="48"/>
      <c r="O550" s="48"/>
      <c r="P550" s="48"/>
      <c r="Q550" s="48"/>
      <c r="R550" s="48"/>
      <c r="S550" s="48"/>
      <c r="T550" s="48"/>
    </row>
    <row r="551" spans="1:20">
      <c r="A551" s="45"/>
      <c r="B551" s="48"/>
      <c r="C551" s="48"/>
      <c r="D551" s="48"/>
      <c r="E551" s="48"/>
      <c r="F551" s="48"/>
      <c r="G551" s="48"/>
      <c r="H551" s="48"/>
      <c r="I551" s="48"/>
      <c r="J551" s="48"/>
      <c r="K551" s="48"/>
      <c r="L551" s="48"/>
      <c r="M551" s="48"/>
      <c r="N551" s="48"/>
      <c r="O551" s="48"/>
      <c r="P551" s="48"/>
      <c r="Q551" s="48"/>
      <c r="R551" s="48"/>
      <c r="S551" s="48"/>
      <c r="T551" s="48"/>
    </row>
    <row r="552" spans="1:20">
      <c r="A552" s="45"/>
      <c r="B552" s="48"/>
      <c r="C552" s="48"/>
      <c r="D552" s="48"/>
      <c r="E552" s="48"/>
      <c r="F552" s="48"/>
      <c r="G552" s="48"/>
      <c r="H552" s="48"/>
      <c r="I552" s="48"/>
      <c r="J552" s="48"/>
      <c r="K552" s="48"/>
      <c r="L552" s="48"/>
      <c r="M552" s="48"/>
      <c r="N552" s="48"/>
      <c r="O552" s="48"/>
      <c r="P552" s="48"/>
      <c r="Q552" s="48"/>
      <c r="R552" s="48"/>
      <c r="S552" s="48"/>
      <c r="T552" s="48"/>
    </row>
    <row r="553" spans="1:20">
      <c r="A553" s="45"/>
      <c r="B553" s="48"/>
      <c r="C553" s="48"/>
      <c r="D553" s="48"/>
      <c r="E553" s="48"/>
      <c r="F553" s="48"/>
      <c r="G553" s="48"/>
      <c r="H553" s="48"/>
      <c r="I553" s="48"/>
      <c r="J553" s="48"/>
      <c r="K553" s="48"/>
      <c r="L553" s="48"/>
      <c r="M553" s="48"/>
      <c r="N553" s="48"/>
      <c r="O553" s="48"/>
      <c r="P553" s="48"/>
      <c r="Q553" s="48"/>
      <c r="R553" s="48"/>
      <c r="S553" s="48"/>
      <c r="T553" s="48"/>
    </row>
    <row r="554" spans="1:20">
      <c r="A554" s="45"/>
      <c r="B554" s="48"/>
      <c r="C554" s="48"/>
      <c r="D554" s="48"/>
      <c r="E554" s="48"/>
      <c r="F554" s="48"/>
      <c r="G554" s="48"/>
      <c r="H554" s="48"/>
      <c r="I554" s="48"/>
      <c r="J554" s="48"/>
      <c r="K554" s="48"/>
      <c r="L554" s="48"/>
      <c r="M554" s="48"/>
      <c r="N554" s="48"/>
      <c r="O554" s="48"/>
      <c r="P554" s="48"/>
      <c r="Q554" s="48"/>
      <c r="R554" s="48"/>
      <c r="S554" s="48"/>
      <c r="T554" s="48"/>
    </row>
    <row r="555" spans="1:20">
      <c r="A555" s="45"/>
      <c r="B555" s="48"/>
      <c r="C555" s="48"/>
      <c r="D555" s="48"/>
      <c r="E555" s="48"/>
      <c r="F555" s="48"/>
      <c r="G555" s="48"/>
      <c r="H555" s="48"/>
      <c r="I555" s="48"/>
      <c r="J555" s="48"/>
      <c r="K555" s="48"/>
      <c r="L555" s="48"/>
      <c r="M555" s="48"/>
      <c r="N555" s="48"/>
      <c r="O555" s="48"/>
      <c r="P555" s="48"/>
      <c r="Q555" s="48"/>
      <c r="R555" s="48"/>
      <c r="S555" s="48"/>
      <c r="T555" s="48"/>
    </row>
    <row r="556" spans="1:20">
      <c r="A556" s="45"/>
      <c r="B556" s="48"/>
      <c r="C556" s="48"/>
      <c r="D556" s="48"/>
      <c r="E556" s="48"/>
      <c r="F556" s="48"/>
      <c r="G556" s="48"/>
      <c r="H556" s="48"/>
      <c r="I556" s="48"/>
      <c r="J556" s="48"/>
      <c r="K556" s="48"/>
      <c r="L556" s="48"/>
      <c r="M556" s="48"/>
      <c r="N556" s="48"/>
      <c r="O556" s="48"/>
      <c r="P556" s="48"/>
      <c r="Q556" s="48"/>
      <c r="R556" s="48"/>
      <c r="S556" s="48"/>
      <c r="T556" s="48"/>
    </row>
    <row r="557" spans="1:20">
      <c r="A557" s="45"/>
      <c r="B557" s="48"/>
      <c r="C557" s="48"/>
      <c r="D557" s="48"/>
      <c r="E557" s="48"/>
      <c r="F557" s="48"/>
      <c r="G557" s="48"/>
      <c r="H557" s="48"/>
      <c r="I557" s="48"/>
      <c r="J557" s="48"/>
      <c r="K557" s="48"/>
      <c r="L557" s="48"/>
      <c r="M557" s="48"/>
      <c r="N557" s="48"/>
      <c r="O557" s="48"/>
      <c r="P557" s="48"/>
      <c r="Q557" s="48"/>
      <c r="R557" s="48"/>
      <c r="S557" s="48"/>
      <c r="T557" s="48"/>
    </row>
    <row r="558" spans="1:20">
      <c r="A558" s="45"/>
      <c r="B558" s="48"/>
      <c r="C558" s="48"/>
      <c r="D558" s="48"/>
      <c r="E558" s="48"/>
      <c r="F558" s="48"/>
      <c r="G558" s="48"/>
      <c r="H558" s="48"/>
      <c r="I558" s="48"/>
      <c r="J558" s="48"/>
      <c r="K558" s="48"/>
      <c r="L558" s="48"/>
      <c r="M558" s="48"/>
      <c r="N558" s="48"/>
      <c r="O558" s="48"/>
      <c r="P558" s="48"/>
      <c r="Q558" s="48"/>
      <c r="R558" s="48"/>
      <c r="S558" s="48"/>
      <c r="T558" s="48"/>
    </row>
    <row r="559" spans="1:20">
      <c r="A559" s="45"/>
      <c r="B559" s="48"/>
      <c r="C559" s="48"/>
      <c r="D559" s="48"/>
      <c r="E559" s="48"/>
      <c r="F559" s="48"/>
      <c r="G559" s="48"/>
      <c r="H559" s="48"/>
      <c r="I559" s="48"/>
      <c r="J559" s="48"/>
      <c r="K559" s="48"/>
      <c r="L559" s="48"/>
      <c r="M559" s="48"/>
      <c r="N559" s="48"/>
      <c r="O559" s="48"/>
      <c r="P559" s="48"/>
      <c r="Q559" s="48"/>
      <c r="R559" s="48"/>
      <c r="S559" s="48"/>
      <c r="T559" s="48"/>
    </row>
    <row r="560" spans="1:20">
      <c r="A560" s="45"/>
      <c r="B560" s="48"/>
      <c r="C560" s="48"/>
      <c r="D560" s="48"/>
      <c r="E560" s="48"/>
      <c r="F560" s="48"/>
      <c r="G560" s="48"/>
      <c r="H560" s="48"/>
      <c r="I560" s="48"/>
      <c r="J560" s="48"/>
      <c r="K560" s="48"/>
      <c r="L560" s="48"/>
      <c r="M560" s="48"/>
      <c r="N560" s="48"/>
      <c r="O560" s="48"/>
      <c r="P560" s="48"/>
      <c r="Q560" s="48"/>
      <c r="R560" s="48"/>
      <c r="S560" s="48"/>
      <c r="T560" s="48"/>
    </row>
    <row r="561" spans="1:20">
      <c r="A561" s="45"/>
      <c r="B561" s="48"/>
      <c r="C561" s="48"/>
      <c r="D561" s="48"/>
      <c r="E561" s="48"/>
      <c r="F561" s="48"/>
      <c r="G561" s="48"/>
      <c r="H561" s="48"/>
      <c r="I561" s="48"/>
      <c r="J561" s="48"/>
      <c r="K561" s="48"/>
      <c r="L561" s="48"/>
      <c r="M561" s="48"/>
      <c r="N561" s="48"/>
      <c r="O561" s="48"/>
      <c r="P561" s="48"/>
      <c r="Q561" s="48"/>
      <c r="R561" s="48"/>
      <c r="S561" s="48"/>
      <c r="T561" s="48"/>
    </row>
    <row r="562" spans="1:20">
      <c r="A562" s="45"/>
      <c r="B562" s="48"/>
      <c r="C562" s="48"/>
      <c r="D562" s="48"/>
      <c r="E562" s="48"/>
      <c r="F562" s="48"/>
      <c r="G562" s="48"/>
      <c r="H562" s="48"/>
      <c r="I562" s="48"/>
      <c r="J562" s="48"/>
      <c r="K562" s="48"/>
      <c r="L562" s="48"/>
      <c r="M562" s="48"/>
      <c r="N562" s="48"/>
      <c r="O562" s="48"/>
      <c r="P562" s="48"/>
      <c r="Q562" s="48"/>
      <c r="R562" s="48"/>
      <c r="S562" s="48"/>
      <c r="T562" s="48"/>
    </row>
    <row r="563" spans="1:20">
      <c r="A563" s="45"/>
      <c r="B563" s="48"/>
      <c r="C563" s="48"/>
      <c r="D563" s="48"/>
      <c r="E563" s="48"/>
      <c r="F563" s="48"/>
      <c r="G563" s="48"/>
      <c r="H563" s="48"/>
      <c r="I563" s="48"/>
      <c r="J563" s="48"/>
      <c r="K563" s="48"/>
      <c r="L563" s="48"/>
      <c r="M563" s="48"/>
      <c r="N563" s="48"/>
      <c r="O563" s="48"/>
      <c r="P563" s="48"/>
      <c r="Q563" s="48"/>
      <c r="R563" s="48"/>
      <c r="S563" s="48"/>
      <c r="T563" s="48"/>
    </row>
    <row r="564" spans="1:20">
      <c r="A564" s="45"/>
      <c r="B564" s="48"/>
      <c r="C564" s="48"/>
      <c r="D564" s="48"/>
      <c r="E564" s="48"/>
      <c r="F564" s="48"/>
      <c r="G564" s="48"/>
      <c r="H564" s="48"/>
      <c r="I564" s="48"/>
      <c r="J564" s="48"/>
      <c r="K564" s="48"/>
      <c r="L564" s="48"/>
      <c r="M564" s="48"/>
      <c r="N564" s="48"/>
      <c r="O564" s="48"/>
      <c r="P564" s="48"/>
      <c r="Q564" s="48"/>
      <c r="R564" s="48"/>
      <c r="S564" s="48"/>
      <c r="T564" s="48"/>
    </row>
    <row r="565" spans="1:20">
      <c r="A565" s="45"/>
      <c r="B565" s="48"/>
      <c r="C565" s="48"/>
      <c r="D565" s="48"/>
      <c r="E565" s="48"/>
      <c r="F565" s="48"/>
      <c r="G565" s="48"/>
      <c r="H565" s="48"/>
      <c r="I565" s="48"/>
      <c r="J565" s="48"/>
      <c r="K565" s="48"/>
      <c r="L565" s="48"/>
      <c r="M565" s="48"/>
      <c r="N565" s="48"/>
      <c r="O565" s="48"/>
      <c r="P565" s="48"/>
      <c r="Q565" s="48"/>
      <c r="R565" s="48"/>
      <c r="S565" s="48"/>
      <c r="T565" s="48"/>
    </row>
    <row r="566" spans="1:20">
      <c r="A566" s="45"/>
      <c r="B566" s="48"/>
      <c r="C566" s="48"/>
      <c r="D566" s="48"/>
      <c r="E566" s="48"/>
      <c r="F566" s="48"/>
      <c r="G566" s="48"/>
      <c r="H566" s="48"/>
      <c r="I566" s="48"/>
      <c r="J566" s="48"/>
      <c r="K566" s="48"/>
      <c r="L566" s="48"/>
      <c r="M566" s="48"/>
      <c r="N566" s="48"/>
      <c r="O566" s="48"/>
      <c r="P566" s="48"/>
      <c r="Q566" s="48"/>
      <c r="R566" s="48"/>
      <c r="S566" s="48"/>
      <c r="T566" s="48"/>
    </row>
    <row r="567" spans="1:20">
      <c r="A567" s="45"/>
      <c r="B567" s="48"/>
      <c r="C567" s="48"/>
      <c r="D567" s="48"/>
      <c r="E567" s="48"/>
      <c r="F567" s="48"/>
      <c r="G567" s="48"/>
      <c r="H567" s="48"/>
      <c r="I567" s="48"/>
      <c r="J567" s="48"/>
      <c r="K567" s="48"/>
      <c r="L567" s="48"/>
      <c r="M567" s="48"/>
      <c r="N567" s="48"/>
      <c r="O567" s="48"/>
      <c r="P567" s="48"/>
      <c r="Q567" s="48"/>
      <c r="R567" s="48"/>
      <c r="S567" s="48"/>
      <c r="T567" s="48"/>
    </row>
    <row r="568" spans="1:20">
      <c r="A568" s="45"/>
      <c r="B568" s="48"/>
      <c r="C568" s="48"/>
      <c r="D568" s="48"/>
      <c r="E568" s="48"/>
      <c r="F568" s="48"/>
      <c r="G568" s="48"/>
      <c r="H568" s="48"/>
      <c r="I568" s="48"/>
      <c r="J568" s="48"/>
      <c r="K568" s="48"/>
      <c r="L568" s="48"/>
      <c r="M568" s="48"/>
      <c r="N568" s="48"/>
      <c r="O568" s="48"/>
      <c r="P568" s="48"/>
      <c r="Q568" s="48"/>
      <c r="R568" s="48"/>
      <c r="S568" s="48"/>
      <c r="T568" s="48"/>
    </row>
    <row r="569" spans="1:20">
      <c r="A569" s="45"/>
      <c r="B569" s="48"/>
      <c r="C569" s="48"/>
      <c r="D569" s="48"/>
      <c r="E569" s="48"/>
      <c r="F569" s="48"/>
      <c r="G569" s="48"/>
      <c r="H569" s="48"/>
      <c r="I569" s="48"/>
      <c r="J569" s="48"/>
      <c r="K569" s="48"/>
      <c r="L569" s="48"/>
      <c r="M569" s="48"/>
      <c r="N569" s="48"/>
      <c r="O569" s="48"/>
      <c r="P569" s="48"/>
      <c r="Q569" s="48"/>
      <c r="R569" s="48"/>
      <c r="S569" s="48"/>
      <c r="T569" s="48"/>
    </row>
    <row r="570" spans="1:20">
      <c r="A570" s="45"/>
      <c r="B570" s="48"/>
      <c r="C570" s="48"/>
      <c r="D570" s="48"/>
      <c r="E570" s="48"/>
      <c r="F570" s="48"/>
      <c r="G570" s="48"/>
      <c r="H570" s="48"/>
      <c r="I570" s="48"/>
      <c r="J570" s="48"/>
      <c r="K570" s="48"/>
      <c r="L570" s="48"/>
      <c r="M570" s="48"/>
      <c r="N570" s="48"/>
      <c r="O570" s="48"/>
      <c r="P570" s="48"/>
      <c r="Q570" s="48"/>
      <c r="R570" s="48"/>
      <c r="S570" s="48"/>
      <c r="T570" s="48"/>
    </row>
    <row r="571" spans="1:20">
      <c r="A571" s="45"/>
      <c r="B571" s="48"/>
      <c r="C571" s="48"/>
      <c r="D571" s="48"/>
      <c r="E571" s="48"/>
      <c r="F571" s="48"/>
      <c r="G571" s="48"/>
      <c r="H571" s="48"/>
      <c r="I571" s="48"/>
      <c r="J571" s="48"/>
      <c r="K571" s="48"/>
      <c r="L571" s="48"/>
      <c r="M571" s="48"/>
      <c r="N571" s="48"/>
      <c r="O571" s="48"/>
      <c r="P571" s="48"/>
      <c r="Q571" s="48"/>
      <c r="R571" s="48"/>
      <c r="S571" s="48"/>
      <c r="T571" s="48"/>
    </row>
    <row r="572" spans="1:20">
      <c r="A572" s="45"/>
      <c r="B572" s="48"/>
      <c r="C572" s="48"/>
      <c r="D572" s="48"/>
      <c r="E572" s="48"/>
      <c r="F572" s="48"/>
      <c r="G572" s="48"/>
      <c r="H572" s="48"/>
      <c r="I572" s="48"/>
      <c r="J572" s="48"/>
      <c r="K572" s="48"/>
      <c r="L572" s="48"/>
      <c r="M572" s="48"/>
      <c r="N572" s="48"/>
      <c r="O572" s="48"/>
      <c r="P572" s="48"/>
      <c r="Q572" s="48"/>
      <c r="R572" s="48"/>
      <c r="S572" s="48"/>
      <c r="T572" s="48"/>
    </row>
    <row r="573" spans="1:20">
      <c r="A573" s="45"/>
      <c r="B573" s="48"/>
      <c r="C573" s="48"/>
      <c r="D573" s="48"/>
      <c r="E573" s="48"/>
      <c r="F573" s="48"/>
      <c r="G573" s="48"/>
      <c r="H573" s="48"/>
      <c r="I573" s="48"/>
      <c r="J573" s="48"/>
      <c r="K573" s="48"/>
      <c r="L573" s="48"/>
      <c r="M573" s="48"/>
      <c r="N573" s="48"/>
      <c r="O573" s="48"/>
      <c r="P573" s="48"/>
      <c r="Q573" s="48"/>
      <c r="R573" s="48"/>
      <c r="S573" s="48"/>
      <c r="T573" s="48"/>
    </row>
    <row r="574" spans="1:20">
      <c r="A574" s="45"/>
      <c r="B574" s="48"/>
      <c r="C574" s="48"/>
      <c r="D574" s="48"/>
      <c r="E574" s="48"/>
      <c r="F574" s="48"/>
      <c r="G574" s="48"/>
      <c r="H574" s="48"/>
      <c r="I574" s="48"/>
      <c r="J574" s="48"/>
      <c r="K574" s="48"/>
      <c r="L574" s="48"/>
      <c r="M574" s="48"/>
      <c r="N574" s="48"/>
      <c r="O574" s="48"/>
      <c r="P574" s="48"/>
      <c r="Q574" s="48"/>
      <c r="R574" s="48"/>
      <c r="S574" s="48"/>
      <c r="T574" s="48"/>
    </row>
    <row r="575" spans="1:20">
      <c r="A575" s="45"/>
      <c r="B575" s="48"/>
      <c r="C575" s="48"/>
      <c r="D575" s="48"/>
      <c r="E575" s="48"/>
      <c r="F575" s="48"/>
      <c r="G575" s="48"/>
      <c r="H575" s="48"/>
      <c r="I575" s="48"/>
      <c r="J575" s="48"/>
      <c r="K575" s="48"/>
      <c r="L575" s="48"/>
      <c r="M575" s="48"/>
      <c r="N575" s="48"/>
      <c r="O575" s="48"/>
      <c r="P575" s="48"/>
      <c r="Q575" s="48"/>
      <c r="R575" s="48"/>
      <c r="S575" s="48"/>
      <c r="T575" s="48"/>
    </row>
    <row r="576" spans="1:20">
      <c r="A576" s="45"/>
      <c r="B576" s="48"/>
      <c r="C576" s="48"/>
      <c r="D576" s="48"/>
      <c r="E576" s="48"/>
      <c r="F576" s="48"/>
      <c r="G576" s="48"/>
      <c r="H576" s="48"/>
      <c r="I576" s="48"/>
      <c r="J576" s="48"/>
      <c r="K576" s="48"/>
      <c r="L576" s="48"/>
      <c r="M576" s="48"/>
      <c r="N576" s="48"/>
      <c r="O576" s="48"/>
      <c r="P576" s="48"/>
      <c r="Q576" s="48"/>
      <c r="R576" s="48"/>
      <c r="S576" s="48"/>
      <c r="T576" s="48"/>
    </row>
    <row r="577" spans="1:20">
      <c r="A577" s="45"/>
      <c r="B577" s="48"/>
      <c r="C577" s="48"/>
      <c r="D577" s="48"/>
      <c r="E577" s="48"/>
      <c r="F577" s="48"/>
      <c r="G577" s="48"/>
      <c r="H577" s="48"/>
      <c r="I577" s="48"/>
      <c r="J577" s="48"/>
      <c r="K577" s="48"/>
      <c r="L577" s="48"/>
      <c r="M577" s="48"/>
      <c r="N577" s="48"/>
      <c r="O577" s="48"/>
      <c r="P577" s="48"/>
      <c r="Q577" s="48"/>
      <c r="R577" s="48"/>
      <c r="S577" s="48"/>
      <c r="T577" s="48"/>
    </row>
    <row r="578" spans="1:20">
      <c r="A578" s="45"/>
      <c r="B578" s="48"/>
      <c r="C578" s="48"/>
      <c r="D578" s="48"/>
      <c r="E578" s="48"/>
      <c r="F578" s="48"/>
      <c r="G578" s="48"/>
      <c r="H578" s="48"/>
      <c r="I578" s="48"/>
      <c r="J578" s="48"/>
      <c r="K578" s="48"/>
      <c r="L578" s="48"/>
      <c r="M578" s="48"/>
      <c r="N578" s="48"/>
      <c r="O578" s="48"/>
      <c r="P578" s="48"/>
      <c r="Q578" s="48"/>
      <c r="R578" s="48"/>
      <c r="S578" s="48"/>
      <c r="T578" s="48"/>
    </row>
    <row r="579" spans="1:20">
      <c r="A579" s="45"/>
      <c r="B579" s="48"/>
      <c r="C579" s="48"/>
      <c r="D579" s="48"/>
      <c r="E579" s="48"/>
      <c r="F579" s="48"/>
      <c r="G579" s="48"/>
      <c r="H579" s="48"/>
      <c r="I579" s="48"/>
      <c r="J579" s="48"/>
      <c r="K579" s="48"/>
      <c r="L579" s="48"/>
      <c r="M579" s="48"/>
      <c r="N579" s="48"/>
      <c r="O579" s="48"/>
      <c r="P579" s="48"/>
      <c r="Q579" s="48"/>
      <c r="R579" s="48"/>
      <c r="S579" s="48"/>
      <c r="T579" s="48"/>
    </row>
    <row r="580" spans="1:20">
      <c r="A580" s="45"/>
      <c r="B580" s="48"/>
      <c r="C580" s="48"/>
      <c r="D580" s="48"/>
      <c r="E580" s="48"/>
      <c r="F580" s="48"/>
      <c r="G580" s="48"/>
      <c r="H580" s="48"/>
      <c r="I580" s="48"/>
      <c r="J580" s="48"/>
      <c r="K580" s="48"/>
      <c r="L580" s="48"/>
      <c r="M580" s="48"/>
      <c r="N580" s="48"/>
      <c r="O580" s="48"/>
      <c r="P580" s="48"/>
      <c r="Q580" s="48"/>
      <c r="R580" s="48"/>
      <c r="S580" s="48"/>
      <c r="T580" s="48"/>
    </row>
    <row r="581" spans="1:20">
      <c r="A581" s="45"/>
      <c r="B581" s="48"/>
      <c r="C581" s="48"/>
      <c r="D581" s="48"/>
      <c r="E581" s="48"/>
      <c r="F581" s="48"/>
      <c r="G581" s="48"/>
      <c r="H581" s="48"/>
      <c r="I581" s="48"/>
      <c r="J581" s="48"/>
      <c r="K581" s="48"/>
      <c r="L581" s="48"/>
      <c r="M581" s="48"/>
      <c r="N581" s="48"/>
      <c r="O581" s="48"/>
      <c r="P581" s="48"/>
      <c r="Q581" s="48"/>
      <c r="R581" s="48"/>
      <c r="S581" s="48"/>
      <c r="T581" s="48"/>
    </row>
    <row r="582" spans="1:20">
      <c r="A582" s="45"/>
      <c r="B582" s="48"/>
      <c r="C582" s="48"/>
      <c r="D582" s="48"/>
      <c r="E582" s="48"/>
      <c r="F582" s="48"/>
      <c r="G582" s="48"/>
      <c r="H582" s="48"/>
      <c r="I582" s="48"/>
      <c r="J582" s="48"/>
      <c r="K582" s="48"/>
      <c r="L582" s="48"/>
      <c r="M582" s="48"/>
      <c r="N582" s="48"/>
      <c r="O582" s="48"/>
      <c r="P582" s="48"/>
      <c r="Q582" s="48"/>
      <c r="R582" s="48"/>
      <c r="S582" s="48"/>
      <c r="T582" s="48"/>
    </row>
    <row r="583" spans="1:20">
      <c r="A583" s="45"/>
      <c r="B583" s="48"/>
      <c r="C583" s="48"/>
      <c r="D583" s="48"/>
      <c r="E583" s="48"/>
      <c r="F583" s="48"/>
      <c r="G583" s="48"/>
      <c r="H583" s="48"/>
      <c r="I583" s="48"/>
      <c r="J583" s="48"/>
      <c r="K583" s="48"/>
      <c r="L583" s="48"/>
      <c r="M583" s="48"/>
      <c r="N583" s="48"/>
      <c r="O583" s="48"/>
      <c r="P583" s="48"/>
      <c r="Q583" s="48"/>
      <c r="R583" s="48"/>
      <c r="S583" s="48"/>
      <c r="T583" s="48"/>
    </row>
    <row r="584" spans="1:20">
      <c r="A584" s="45"/>
      <c r="B584" s="48"/>
      <c r="C584" s="48"/>
      <c r="D584" s="48"/>
      <c r="E584" s="48"/>
      <c r="F584" s="48"/>
      <c r="G584" s="48"/>
      <c r="H584" s="48"/>
      <c r="I584" s="48"/>
      <c r="J584" s="48"/>
      <c r="K584" s="48"/>
      <c r="L584" s="48"/>
      <c r="M584" s="48"/>
      <c r="N584" s="48"/>
      <c r="O584" s="48"/>
      <c r="P584" s="48"/>
      <c r="Q584" s="48"/>
      <c r="R584" s="48"/>
      <c r="S584" s="48"/>
      <c r="T584" s="48"/>
    </row>
    <row r="585" spans="1:20">
      <c r="A585" s="45"/>
      <c r="B585" s="48"/>
      <c r="C585" s="48"/>
      <c r="D585" s="48"/>
      <c r="E585" s="48"/>
      <c r="F585" s="48"/>
      <c r="G585" s="48"/>
      <c r="H585" s="48"/>
      <c r="I585" s="48"/>
      <c r="J585" s="48"/>
      <c r="K585" s="48"/>
      <c r="L585" s="48"/>
      <c r="M585" s="48"/>
      <c r="N585" s="48"/>
      <c r="O585" s="48"/>
      <c r="P585" s="48"/>
      <c r="Q585" s="48"/>
      <c r="R585" s="48"/>
      <c r="S585" s="48"/>
      <c r="T585" s="48"/>
    </row>
    <row r="586" spans="1:20">
      <c r="A586" s="45"/>
      <c r="B586" s="48"/>
      <c r="C586" s="48"/>
      <c r="D586" s="48"/>
      <c r="E586" s="48"/>
      <c r="F586" s="48"/>
      <c r="G586" s="48"/>
      <c r="H586" s="48"/>
      <c r="I586" s="48"/>
      <c r="J586" s="48"/>
      <c r="K586" s="48"/>
      <c r="L586" s="48"/>
      <c r="M586" s="48"/>
      <c r="N586" s="48"/>
      <c r="O586" s="48"/>
      <c r="P586" s="48"/>
      <c r="Q586" s="48"/>
      <c r="R586" s="48"/>
      <c r="S586" s="48"/>
      <c r="T586" s="48"/>
    </row>
    <row r="587" spans="1:20">
      <c r="A587" s="45"/>
      <c r="B587" s="48"/>
      <c r="C587" s="48"/>
      <c r="D587" s="48"/>
      <c r="E587" s="48"/>
      <c r="F587" s="48"/>
      <c r="G587" s="48"/>
      <c r="H587" s="48"/>
      <c r="I587" s="48"/>
      <c r="J587" s="48"/>
      <c r="K587" s="48"/>
      <c r="L587" s="48"/>
      <c r="M587" s="48"/>
      <c r="N587" s="48"/>
      <c r="O587" s="48"/>
      <c r="P587" s="48"/>
      <c r="Q587" s="48"/>
      <c r="R587" s="48"/>
      <c r="S587" s="48"/>
      <c r="T587" s="48"/>
    </row>
    <row r="588" spans="1:20">
      <c r="A588" s="45"/>
      <c r="B588" s="48"/>
      <c r="C588" s="48"/>
      <c r="D588" s="48"/>
      <c r="E588" s="48"/>
      <c r="F588" s="48"/>
      <c r="G588" s="48"/>
      <c r="H588" s="48"/>
      <c r="I588" s="48"/>
      <c r="J588" s="48"/>
      <c r="K588" s="48"/>
      <c r="L588" s="48"/>
      <c r="M588" s="48"/>
      <c r="N588" s="48"/>
      <c r="O588" s="48"/>
      <c r="P588" s="48"/>
      <c r="Q588" s="48"/>
      <c r="R588" s="48"/>
      <c r="S588" s="48"/>
      <c r="T588" s="48"/>
    </row>
    <row r="589" spans="1:20">
      <c r="A589" s="45"/>
      <c r="B589" s="48"/>
      <c r="C589" s="48"/>
      <c r="D589" s="48"/>
      <c r="E589" s="48"/>
      <c r="F589" s="48"/>
      <c r="G589" s="48"/>
      <c r="H589" s="48"/>
      <c r="I589" s="48"/>
      <c r="J589" s="48"/>
      <c r="K589" s="48"/>
      <c r="L589" s="48"/>
      <c r="M589" s="48"/>
      <c r="N589" s="48"/>
      <c r="O589" s="48"/>
      <c r="P589" s="48"/>
      <c r="Q589" s="48"/>
      <c r="R589" s="48"/>
      <c r="S589" s="48"/>
      <c r="T589" s="48"/>
    </row>
    <row r="590" spans="1:20">
      <c r="A590" s="45"/>
      <c r="B590" s="48"/>
      <c r="C590" s="48"/>
      <c r="D590" s="48"/>
      <c r="E590" s="48"/>
      <c r="F590" s="48"/>
      <c r="G590" s="48"/>
      <c r="H590" s="48"/>
      <c r="I590" s="48"/>
      <c r="J590" s="48"/>
      <c r="K590" s="48"/>
      <c r="L590" s="48"/>
      <c r="M590" s="48"/>
      <c r="N590" s="48"/>
      <c r="O590" s="48"/>
      <c r="P590" s="48"/>
      <c r="Q590" s="48"/>
      <c r="R590" s="48"/>
      <c r="S590" s="48"/>
      <c r="T590" s="48"/>
    </row>
    <row r="591" spans="1:20">
      <c r="A591" s="45"/>
      <c r="B591" s="48"/>
      <c r="C591" s="48"/>
      <c r="D591" s="48"/>
      <c r="E591" s="48"/>
      <c r="F591" s="48"/>
      <c r="G591" s="48"/>
      <c r="H591" s="48"/>
      <c r="I591" s="48"/>
      <c r="J591" s="48"/>
      <c r="K591" s="48"/>
      <c r="L591" s="48"/>
      <c r="M591" s="48"/>
      <c r="N591" s="48"/>
      <c r="O591" s="48"/>
      <c r="P591" s="48"/>
      <c r="Q591" s="48"/>
      <c r="R591" s="48"/>
      <c r="S591" s="48"/>
      <c r="T591" s="48"/>
    </row>
    <row r="592" spans="1:20">
      <c r="A592" s="45"/>
      <c r="B592" s="48"/>
      <c r="C592" s="48"/>
      <c r="D592" s="48"/>
      <c r="E592" s="48"/>
      <c r="F592" s="48"/>
      <c r="G592" s="48"/>
      <c r="H592" s="48"/>
      <c r="I592" s="48"/>
      <c r="J592" s="48"/>
      <c r="K592" s="48"/>
      <c r="L592" s="48"/>
      <c r="M592" s="48"/>
      <c r="N592" s="48"/>
      <c r="O592" s="48"/>
      <c r="P592" s="48"/>
      <c r="Q592" s="48"/>
      <c r="R592" s="48"/>
      <c r="S592" s="48"/>
      <c r="T592" s="48"/>
    </row>
    <row r="593" spans="1:20">
      <c r="A593" s="45"/>
      <c r="B593" s="48"/>
      <c r="C593" s="48"/>
      <c r="D593" s="48"/>
      <c r="E593" s="48"/>
      <c r="F593" s="48"/>
      <c r="G593" s="48"/>
      <c r="H593" s="48"/>
      <c r="I593" s="48"/>
      <c r="J593" s="48"/>
      <c r="K593" s="48"/>
      <c r="L593" s="48"/>
      <c r="M593" s="48"/>
      <c r="N593" s="48"/>
      <c r="O593" s="48"/>
      <c r="P593" s="48"/>
      <c r="Q593" s="48"/>
      <c r="R593" s="48"/>
      <c r="S593" s="48"/>
      <c r="T593" s="48"/>
    </row>
    <row r="594" spans="1:20">
      <c r="A594" s="45"/>
      <c r="B594" s="48"/>
      <c r="C594" s="48"/>
      <c r="D594" s="48"/>
      <c r="E594" s="48"/>
      <c r="F594" s="48"/>
      <c r="G594" s="48"/>
      <c r="H594" s="48"/>
      <c r="I594" s="48"/>
      <c r="J594" s="48"/>
      <c r="K594" s="48"/>
      <c r="L594" s="48"/>
      <c r="M594" s="48"/>
      <c r="N594" s="48"/>
      <c r="O594" s="48"/>
      <c r="P594" s="48"/>
      <c r="Q594" s="48"/>
      <c r="R594" s="48"/>
      <c r="S594" s="48"/>
      <c r="T594" s="48"/>
    </row>
    <row r="595" spans="1:20">
      <c r="A595" s="45"/>
      <c r="B595" s="48"/>
      <c r="C595" s="48"/>
      <c r="D595" s="48"/>
      <c r="E595" s="48"/>
      <c r="F595" s="48"/>
      <c r="G595" s="48"/>
      <c r="H595" s="48"/>
      <c r="I595" s="48"/>
      <c r="J595" s="48"/>
      <c r="K595" s="48"/>
      <c r="L595" s="48"/>
      <c r="M595" s="48"/>
      <c r="N595" s="48"/>
      <c r="O595" s="48"/>
      <c r="P595" s="48"/>
      <c r="Q595" s="48"/>
      <c r="R595" s="48"/>
      <c r="S595" s="48"/>
      <c r="T595" s="48"/>
    </row>
    <row r="596" spans="1:20">
      <c r="A596" s="45"/>
      <c r="B596" s="48"/>
      <c r="C596" s="48"/>
      <c r="D596" s="48"/>
      <c r="E596" s="48"/>
      <c r="F596" s="48"/>
      <c r="G596" s="48"/>
      <c r="H596" s="48"/>
      <c r="I596" s="48"/>
      <c r="J596" s="48"/>
      <c r="K596" s="48"/>
      <c r="L596" s="48"/>
      <c r="M596" s="48"/>
      <c r="N596" s="48"/>
      <c r="O596" s="48"/>
      <c r="P596" s="48"/>
      <c r="Q596" s="48"/>
      <c r="R596" s="48"/>
      <c r="S596" s="48"/>
      <c r="T596" s="48"/>
    </row>
    <row r="597" spans="1:20">
      <c r="A597" s="45"/>
      <c r="B597" s="48"/>
      <c r="C597" s="48"/>
      <c r="D597" s="48"/>
      <c r="E597" s="48"/>
      <c r="F597" s="48"/>
      <c r="G597" s="48"/>
      <c r="H597" s="48"/>
      <c r="I597" s="48"/>
      <c r="J597" s="48"/>
      <c r="K597" s="48"/>
      <c r="L597" s="48"/>
      <c r="M597" s="48"/>
      <c r="N597" s="48"/>
      <c r="O597" s="48"/>
      <c r="P597" s="48"/>
      <c r="Q597" s="48"/>
      <c r="R597" s="48"/>
      <c r="S597" s="48"/>
      <c r="T597" s="48"/>
    </row>
    <row r="598" spans="1:20">
      <c r="A598" s="45"/>
      <c r="B598" s="48"/>
      <c r="C598" s="48"/>
      <c r="D598" s="48"/>
      <c r="E598" s="48"/>
      <c r="F598" s="48"/>
      <c r="G598" s="48"/>
      <c r="H598" s="48"/>
      <c r="I598" s="48"/>
      <c r="J598" s="48"/>
      <c r="K598" s="48"/>
      <c r="L598" s="48"/>
      <c r="M598" s="48"/>
      <c r="N598" s="48"/>
      <c r="O598" s="48"/>
      <c r="P598" s="48"/>
      <c r="Q598" s="48"/>
      <c r="R598" s="48"/>
      <c r="S598" s="48"/>
      <c r="T598" s="48"/>
    </row>
    <row r="599" spans="1:20">
      <c r="A599" s="45"/>
      <c r="B599" s="48"/>
      <c r="C599" s="48"/>
      <c r="D599" s="48"/>
      <c r="E599" s="48"/>
      <c r="F599" s="48"/>
      <c r="G599" s="48"/>
      <c r="H599" s="48"/>
      <c r="I599" s="48"/>
      <c r="J599" s="48"/>
      <c r="K599" s="48"/>
      <c r="L599" s="48"/>
      <c r="M599" s="48"/>
      <c r="N599" s="48"/>
      <c r="O599" s="48"/>
      <c r="P599" s="48"/>
      <c r="Q599" s="48"/>
      <c r="R599" s="48"/>
      <c r="S599" s="48"/>
      <c r="T599" s="48"/>
    </row>
    <row r="600" spans="1:20">
      <c r="A600" s="45"/>
      <c r="B600" s="48"/>
      <c r="C600" s="48"/>
      <c r="D600" s="48"/>
      <c r="E600" s="48"/>
      <c r="F600" s="48"/>
      <c r="G600" s="48"/>
      <c r="H600" s="48"/>
      <c r="I600" s="48"/>
      <c r="J600" s="48"/>
      <c r="K600" s="48"/>
      <c r="L600" s="48"/>
      <c r="M600" s="48"/>
      <c r="N600" s="48"/>
      <c r="O600" s="48"/>
      <c r="P600" s="48"/>
      <c r="Q600" s="48"/>
      <c r="R600" s="48"/>
      <c r="S600" s="48"/>
      <c r="T600" s="48"/>
    </row>
    <row r="601" spans="1:20">
      <c r="A601" s="45"/>
      <c r="B601" s="48"/>
      <c r="C601" s="48"/>
      <c r="D601" s="48"/>
      <c r="E601" s="48"/>
      <c r="F601" s="48"/>
      <c r="G601" s="48"/>
      <c r="H601" s="48"/>
      <c r="I601" s="48"/>
      <c r="J601" s="48"/>
      <c r="K601" s="48"/>
      <c r="L601" s="48"/>
      <c r="M601" s="48"/>
      <c r="N601" s="48"/>
      <c r="O601" s="48"/>
      <c r="P601" s="48"/>
      <c r="Q601" s="48"/>
      <c r="R601" s="48"/>
      <c r="S601" s="48"/>
      <c r="T601" s="48"/>
    </row>
    <row r="602" spans="1:20">
      <c r="A602" s="45"/>
      <c r="B602" s="48"/>
      <c r="C602" s="48"/>
      <c r="D602" s="48"/>
      <c r="E602" s="48"/>
      <c r="F602" s="48"/>
      <c r="G602" s="48"/>
      <c r="H602" s="48"/>
      <c r="I602" s="48"/>
      <c r="J602" s="48"/>
      <c r="K602" s="48"/>
      <c r="L602" s="48"/>
      <c r="M602" s="48"/>
      <c r="N602" s="48"/>
      <c r="O602" s="48"/>
      <c r="P602" s="48"/>
      <c r="Q602" s="48"/>
      <c r="R602" s="48"/>
      <c r="S602" s="48"/>
      <c r="T602" s="48"/>
    </row>
    <row r="603" spans="1:20">
      <c r="A603" s="45"/>
      <c r="B603" s="48"/>
      <c r="C603" s="48"/>
      <c r="D603" s="48"/>
      <c r="E603" s="48"/>
      <c r="F603" s="48"/>
      <c r="G603" s="48"/>
      <c r="H603" s="48"/>
      <c r="I603" s="48"/>
      <c r="J603" s="48"/>
      <c r="K603" s="48"/>
      <c r="L603" s="48"/>
      <c r="M603" s="48"/>
      <c r="N603" s="48"/>
      <c r="O603" s="48"/>
      <c r="P603" s="48"/>
      <c r="Q603" s="48"/>
      <c r="R603" s="48"/>
      <c r="S603" s="48"/>
      <c r="T603" s="48"/>
    </row>
    <row r="604" spans="1:20">
      <c r="A604" s="45"/>
      <c r="B604" s="48"/>
      <c r="C604" s="48"/>
      <c r="D604" s="48"/>
      <c r="E604" s="48"/>
      <c r="F604" s="48"/>
      <c r="G604" s="48"/>
      <c r="H604" s="48"/>
      <c r="I604" s="48"/>
      <c r="J604" s="48"/>
      <c r="K604" s="48"/>
      <c r="L604" s="48"/>
      <c r="M604" s="48"/>
      <c r="N604" s="48"/>
      <c r="O604" s="48"/>
      <c r="P604" s="48"/>
      <c r="Q604" s="48"/>
      <c r="R604" s="48"/>
      <c r="S604" s="48"/>
      <c r="T604" s="48"/>
    </row>
    <row r="605" spans="1:20">
      <c r="A605" s="45"/>
      <c r="B605" s="48"/>
      <c r="C605" s="48"/>
      <c r="D605" s="48"/>
      <c r="E605" s="48"/>
      <c r="F605" s="48"/>
      <c r="G605" s="48"/>
      <c r="H605" s="48"/>
      <c r="I605" s="48"/>
      <c r="J605" s="48"/>
      <c r="K605" s="48"/>
      <c r="L605" s="48"/>
      <c r="M605" s="48"/>
      <c r="N605" s="48"/>
      <c r="O605" s="48"/>
      <c r="P605" s="48"/>
      <c r="Q605" s="48"/>
      <c r="R605" s="48"/>
      <c r="S605" s="48"/>
      <c r="T605" s="48"/>
    </row>
    <row r="606" spans="1:20">
      <c r="A606" s="45"/>
      <c r="B606" s="48"/>
      <c r="C606" s="48"/>
      <c r="D606" s="48"/>
      <c r="E606" s="48"/>
      <c r="F606" s="48"/>
      <c r="G606" s="48"/>
      <c r="H606" s="48"/>
      <c r="I606" s="48"/>
      <c r="J606" s="48"/>
      <c r="K606" s="48"/>
      <c r="L606" s="48"/>
      <c r="M606" s="48"/>
      <c r="N606" s="48"/>
      <c r="O606" s="48"/>
      <c r="P606" s="48"/>
      <c r="Q606" s="48"/>
      <c r="R606" s="48"/>
      <c r="S606" s="48"/>
      <c r="T606" s="48"/>
    </row>
    <row r="607" spans="1:20">
      <c r="A607" s="45"/>
      <c r="B607" s="48"/>
      <c r="C607" s="48"/>
      <c r="D607" s="48"/>
      <c r="E607" s="48"/>
      <c r="F607" s="48"/>
      <c r="G607" s="48"/>
      <c r="H607" s="48"/>
      <c r="I607" s="48"/>
      <c r="J607" s="48"/>
      <c r="K607" s="48"/>
      <c r="L607" s="48"/>
      <c r="M607" s="48"/>
      <c r="N607" s="48"/>
      <c r="O607" s="48"/>
      <c r="P607" s="48"/>
      <c r="Q607" s="48"/>
      <c r="R607" s="48"/>
      <c r="S607" s="48"/>
      <c r="T607" s="48"/>
    </row>
    <row r="608" spans="1:20">
      <c r="A608" s="45"/>
      <c r="B608" s="48"/>
      <c r="C608" s="48"/>
      <c r="D608" s="48"/>
      <c r="E608" s="48"/>
      <c r="F608" s="48"/>
      <c r="G608" s="48"/>
      <c r="H608" s="48"/>
      <c r="I608" s="48"/>
      <c r="J608" s="48"/>
      <c r="K608" s="48"/>
      <c r="L608" s="48"/>
      <c r="M608" s="48"/>
      <c r="N608" s="48"/>
      <c r="O608" s="48"/>
      <c r="P608" s="48"/>
      <c r="Q608" s="48"/>
      <c r="R608" s="48"/>
      <c r="S608" s="48"/>
      <c r="T608" s="48"/>
    </row>
    <row r="609" spans="1:20">
      <c r="A609" s="45"/>
      <c r="B609" s="48"/>
      <c r="C609" s="48"/>
      <c r="D609" s="48"/>
      <c r="E609" s="48"/>
      <c r="F609" s="48"/>
      <c r="G609" s="48"/>
      <c r="H609" s="48"/>
      <c r="I609" s="48"/>
      <c r="J609" s="48"/>
      <c r="K609" s="48"/>
      <c r="L609" s="48"/>
      <c r="M609" s="48"/>
      <c r="N609" s="48"/>
      <c r="O609" s="48"/>
      <c r="P609" s="48"/>
      <c r="Q609" s="48"/>
      <c r="R609" s="48"/>
      <c r="S609" s="48"/>
      <c r="T609" s="48"/>
    </row>
    <row r="610" spans="1:20">
      <c r="A610" s="45"/>
      <c r="B610" s="48"/>
      <c r="C610" s="48"/>
      <c r="D610" s="48"/>
      <c r="E610" s="48"/>
      <c r="F610" s="48"/>
      <c r="G610" s="48"/>
      <c r="H610" s="48"/>
      <c r="I610" s="48"/>
      <c r="J610" s="48"/>
      <c r="K610" s="48"/>
      <c r="L610" s="48"/>
      <c r="M610" s="48"/>
      <c r="N610" s="48"/>
      <c r="O610" s="48"/>
      <c r="P610" s="48"/>
      <c r="Q610" s="48"/>
      <c r="R610" s="48"/>
      <c r="S610" s="48"/>
      <c r="T610" s="48"/>
    </row>
    <row r="611" spans="1:20">
      <c r="A611" s="45"/>
      <c r="B611" s="48"/>
      <c r="C611" s="48"/>
      <c r="D611" s="48"/>
      <c r="E611" s="48"/>
      <c r="F611" s="48"/>
      <c r="G611" s="48"/>
      <c r="H611" s="48"/>
      <c r="I611" s="48"/>
      <c r="J611" s="48"/>
      <c r="K611" s="48"/>
      <c r="L611" s="48"/>
      <c r="M611" s="48"/>
      <c r="N611" s="48"/>
      <c r="O611" s="48"/>
      <c r="P611" s="48"/>
      <c r="Q611" s="48"/>
      <c r="R611" s="48"/>
      <c r="S611" s="48"/>
      <c r="T611" s="48"/>
    </row>
    <row r="612" spans="1:20">
      <c r="A612" s="45"/>
      <c r="B612" s="48"/>
      <c r="C612" s="48"/>
      <c r="D612" s="48"/>
      <c r="E612" s="48"/>
      <c r="F612" s="48"/>
      <c r="G612" s="48"/>
      <c r="H612" s="48"/>
      <c r="I612" s="48"/>
      <c r="J612" s="48"/>
      <c r="K612" s="48"/>
      <c r="L612" s="48"/>
      <c r="M612" s="48"/>
      <c r="N612" s="48"/>
      <c r="O612" s="48"/>
      <c r="P612" s="48"/>
      <c r="Q612" s="48"/>
      <c r="R612" s="48"/>
      <c r="S612" s="48"/>
      <c r="T612" s="48"/>
    </row>
    <row r="613" spans="1:20">
      <c r="A613" s="45"/>
      <c r="B613" s="48"/>
      <c r="C613" s="48"/>
      <c r="D613" s="48"/>
      <c r="E613" s="48"/>
      <c r="F613" s="48"/>
      <c r="G613" s="48"/>
      <c r="H613" s="48"/>
      <c r="I613" s="48"/>
      <c r="J613" s="48"/>
      <c r="K613" s="48"/>
      <c r="L613" s="48"/>
      <c r="M613" s="48"/>
      <c r="N613" s="48"/>
      <c r="O613" s="48"/>
      <c r="P613" s="48"/>
      <c r="Q613" s="48"/>
      <c r="R613" s="48"/>
      <c r="S613" s="48"/>
      <c r="T613" s="48"/>
    </row>
    <row r="614" spans="1:20">
      <c r="A614" s="45"/>
      <c r="B614" s="48"/>
      <c r="C614" s="48"/>
      <c r="D614" s="48"/>
      <c r="E614" s="48"/>
      <c r="F614" s="48"/>
      <c r="G614" s="48"/>
      <c r="H614" s="48"/>
      <c r="I614" s="48"/>
      <c r="J614" s="48"/>
      <c r="K614" s="48"/>
      <c r="L614" s="48"/>
      <c r="M614" s="48"/>
      <c r="N614" s="48"/>
      <c r="O614" s="48"/>
      <c r="P614" s="48"/>
      <c r="Q614" s="48"/>
      <c r="R614" s="48"/>
      <c r="S614" s="48"/>
      <c r="T614" s="48"/>
    </row>
    <row r="615" spans="1:20">
      <c r="A615" s="45"/>
      <c r="B615" s="48"/>
      <c r="C615" s="48"/>
      <c r="D615" s="48"/>
      <c r="E615" s="48"/>
      <c r="F615" s="48"/>
      <c r="G615" s="48"/>
      <c r="H615" s="48"/>
      <c r="I615" s="48"/>
      <c r="J615" s="48"/>
      <c r="K615" s="48"/>
      <c r="L615" s="48"/>
      <c r="M615" s="48"/>
      <c r="N615" s="48"/>
      <c r="O615" s="48"/>
      <c r="P615" s="48"/>
      <c r="Q615" s="48"/>
      <c r="R615" s="48"/>
      <c r="S615" s="48"/>
      <c r="T615" s="48"/>
    </row>
    <row r="616" spans="1:20">
      <c r="A616" s="45"/>
      <c r="B616" s="48"/>
      <c r="C616" s="48"/>
      <c r="D616" s="48"/>
      <c r="E616" s="48"/>
      <c r="F616" s="48"/>
      <c r="G616" s="48"/>
      <c r="H616" s="48"/>
      <c r="I616" s="48"/>
      <c r="J616" s="48"/>
      <c r="K616" s="48"/>
      <c r="L616" s="48"/>
      <c r="M616" s="48"/>
      <c r="N616" s="48"/>
      <c r="O616" s="48"/>
      <c r="P616" s="48"/>
      <c r="Q616" s="48"/>
      <c r="R616" s="48"/>
      <c r="S616" s="48"/>
      <c r="T616" s="48"/>
    </row>
    <row r="617" spans="1:20">
      <c r="A617" s="45"/>
      <c r="B617" s="48"/>
      <c r="C617" s="48"/>
      <c r="D617" s="48"/>
      <c r="E617" s="48"/>
      <c r="F617" s="48"/>
      <c r="G617" s="48"/>
      <c r="H617" s="48"/>
      <c r="I617" s="48"/>
      <c r="J617" s="48"/>
      <c r="K617" s="48"/>
      <c r="L617" s="48"/>
      <c r="M617" s="48"/>
      <c r="N617" s="48"/>
      <c r="O617" s="48"/>
      <c r="P617" s="48"/>
      <c r="Q617" s="48"/>
      <c r="R617" s="48"/>
      <c r="S617" s="48"/>
      <c r="T617" s="48"/>
    </row>
    <row r="618" spans="1:20">
      <c r="A618" s="45"/>
      <c r="B618" s="48"/>
      <c r="C618" s="48"/>
      <c r="D618" s="48"/>
      <c r="E618" s="48"/>
      <c r="F618" s="48"/>
      <c r="G618" s="48"/>
      <c r="H618" s="48"/>
      <c r="I618" s="48"/>
      <c r="J618" s="48"/>
      <c r="K618" s="48"/>
      <c r="L618" s="48"/>
      <c r="M618" s="48"/>
      <c r="N618" s="48"/>
      <c r="O618" s="48"/>
      <c r="P618" s="48"/>
      <c r="Q618" s="48"/>
      <c r="R618" s="48"/>
      <c r="S618" s="48"/>
      <c r="T618" s="48"/>
    </row>
    <row r="619" spans="1:20">
      <c r="A619" s="45"/>
      <c r="B619" s="48"/>
      <c r="C619" s="48"/>
      <c r="D619" s="48"/>
      <c r="E619" s="48"/>
      <c r="F619" s="48"/>
      <c r="G619" s="48"/>
      <c r="H619" s="48"/>
      <c r="I619" s="48"/>
      <c r="J619" s="48"/>
      <c r="K619" s="48"/>
      <c r="L619" s="48"/>
      <c r="M619" s="48"/>
      <c r="N619" s="48"/>
      <c r="O619" s="48"/>
      <c r="P619" s="48"/>
      <c r="Q619" s="48"/>
      <c r="R619" s="48"/>
      <c r="S619" s="48"/>
      <c r="T619" s="48"/>
    </row>
    <row r="620" spans="1:20">
      <c r="A620" s="45"/>
      <c r="B620" s="48"/>
      <c r="C620" s="48"/>
      <c r="D620" s="48"/>
      <c r="E620" s="48"/>
      <c r="F620" s="48"/>
      <c r="G620" s="48"/>
      <c r="H620" s="48"/>
      <c r="I620" s="48"/>
      <c r="J620" s="48"/>
      <c r="K620" s="48"/>
      <c r="L620" s="48"/>
      <c r="M620" s="48"/>
      <c r="N620" s="48"/>
      <c r="O620" s="48"/>
      <c r="P620" s="48"/>
      <c r="Q620" s="48"/>
      <c r="R620" s="48"/>
      <c r="S620" s="48"/>
      <c r="T620" s="48"/>
    </row>
    <row r="621" spans="1:20">
      <c r="A621" s="45"/>
      <c r="B621" s="48"/>
      <c r="C621" s="48"/>
      <c r="D621" s="48"/>
      <c r="E621" s="48"/>
      <c r="F621" s="48"/>
      <c r="G621" s="48"/>
      <c r="H621" s="48"/>
      <c r="I621" s="48"/>
      <c r="J621" s="48"/>
      <c r="K621" s="48"/>
      <c r="L621" s="48"/>
      <c r="M621" s="48"/>
      <c r="N621" s="48"/>
      <c r="O621" s="48"/>
      <c r="P621" s="48"/>
      <c r="Q621" s="48"/>
      <c r="R621" s="48"/>
      <c r="S621" s="48"/>
      <c r="T621" s="48"/>
    </row>
    <row r="622" spans="1:20">
      <c r="A622" s="45"/>
      <c r="B622" s="48"/>
      <c r="C622" s="48"/>
      <c r="D622" s="48"/>
      <c r="E622" s="48"/>
      <c r="F622" s="48"/>
      <c r="G622" s="48"/>
      <c r="H622" s="48"/>
      <c r="I622" s="48"/>
      <c r="J622" s="48"/>
      <c r="K622" s="48"/>
      <c r="L622" s="48"/>
      <c r="M622" s="48"/>
      <c r="N622" s="48"/>
      <c r="O622" s="48"/>
      <c r="P622" s="48"/>
      <c r="Q622" s="48"/>
      <c r="R622" s="48"/>
      <c r="S622" s="48"/>
      <c r="T622" s="48"/>
    </row>
    <row r="623" spans="1:20">
      <c r="A623" s="45"/>
      <c r="B623" s="48"/>
      <c r="C623" s="48"/>
      <c r="D623" s="48"/>
      <c r="E623" s="48"/>
      <c r="F623" s="48"/>
      <c r="G623" s="48"/>
      <c r="H623" s="48"/>
      <c r="I623" s="48"/>
      <c r="J623" s="48"/>
      <c r="K623" s="48"/>
      <c r="L623" s="48"/>
      <c r="M623" s="48"/>
      <c r="N623" s="48"/>
      <c r="O623" s="48"/>
      <c r="P623" s="48"/>
      <c r="Q623" s="48"/>
      <c r="R623" s="48"/>
      <c r="S623" s="48"/>
      <c r="T623" s="48"/>
    </row>
    <row r="624" spans="1:20">
      <c r="A624" s="45"/>
      <c r="B624" s="48"/>
      <c r="C624" s="48"/>
      <c r="D624" s="48"/>
      <c r="E624" s="48"/>
      <c r="F624" s="48"/>
      <c r="G624" s="48"/>
      <c r="H624" s="48"/>
      <c r="I624" s="48"/>
      <c r="J624" s="48"/>
      <c r="K624" s="48"/>
      <c r="L624" s="48"/>
      <c r="M624" s="48"/>
      <c r="N624" s="48"/>
      <c r="O624" s="48"/>
      <c r="P624" s="48"/>
      <c r="Q624" s="48"/>
      <c r="R624" s="48"/>
      <c r="S624" s="48"/>
      <c r="T624" s="48"/>
    </row>
    <row r="625" spans="1:20">
      <c r="A625" s="45"/>
      <c r="B625" s="48"/>
      <c r="C625" s="48"/>
      <c r="D625" s="48"/>
      <c r="E625" s="48"/>
      <c r="F625" s="48"/>
      <c r="G625" s="48"/>
      <c r="H625" s="48"/>
      <c r="I625" s="48"/>
      <c r="J625" s="48"/>
      <c r="K625" s="48"/>
      <c r="L625" s="48"/>
      <c r="M625" s="48"/>
      <c r="N625" s="48"/>
      <c r="O625" s="48"/>
      <c r="P625" s="48"/>
      <c r="Q625" s="48"/>
      <c r="R625" s="48"/>
      <c r="S625" s="48"/>
      <c r="T625" s="48"/>
    </row>
    <row r="626" spans="1:20">
      <c r="A626" s="45"/>
      <c r="B626" s="48"/>
      <c r="C626" s="48"/>
      <c r="D626" s="48"/>
      <c r="E626" s="48"/>
      <c r="F626" s="48"/>
      <c r="G626" s="48"/>
      <c r="H626" s="48"/>
      <c r="I626" s="48"/>
      <c r="J626" s="48"/>
      <c r="K626" s="48"/>
      <c r="L626" s="48"/>
      <c r="M626" s="48"/>
      <c r="N626" s="48"/>
      <c r="O626" s="48"/>
      <c r="P626" s="48"/>
      <c r="Q626" s="48"/>
      <c r="R626" s="48"/>
      <c r="S626" s="48"/>
      <c r="T626" s="48"/>
    </row>
    <row r="627" spans="1:20">
      <c r="A627" s="45"/>
      <c r="B627" s="48"/>
      <c r="C627" s="48"/>
      <c r="D627" s="48"/>
      <c r="E627" s="48"/>
      <c r="F627" s="48"/>
      <c r="G627" s="48"/>
      <c r="H627" s="48"/>
      <c r="I627" s="48"/>
      <c r="J627" s="48"/>
      <c r="K627" s="48"/>
      <c r="L627" s="48"/>
      <c r="M627" s="48"/>
      <c r="N627" s="48"/>
      <c r="O627" s="48"/>
      <c r="P627" s="48"/>
      <c r="Q627" s="48"/>
      <c r="R627" s="48"/>
      <c r="S627" s="48"/>
      <c r="T627" s="48"/>
    </row>
    <row r="628" spans="1:20">
      <c r="A628" s="45"/>
      <c r="B628" s="48"/>
      <c r="C628" s="48"/>
      <c r="D628" s="48"/>
      <c r="E628" s="48"/>
      <c r="F628" s="48"/>
      <c r="G628" s="48"/>
      <c r="H628" s="48"/>
      <c r="I628" s="48"/>
      <c r="J628" s="48"/>
      <c r="K628" s="48"/>
      <c r="L628" s="48"/>
      <c r="M628" s="48"/>
      <c r="N628" s="48"/>
      <c r="O628" s="48"/>
      <c r="P628" s="48"/>
      <c r="Q628" s="48"/>
      <c r="R628" s="48"/>
      <c r="S628" s="48"/>
      <c r="T628" s="48"/>
    </row>
    <row r="629" spans="1:20">
      <c r="A629" s="45"/>
      <c r="B629" s="48"/>
      <c r="C629" s="48"/>
      <c r="D629" s="48"/>
      <c r="E629" s="48"/>
      <c r="F629" s="48"/>
      <c r="G629" s="48"/>
      <c r="H629" s="48"/>
      <c r="I629" s="48"/>
      <c r="J629" s="48"/>
      <c r="K629" s="48"/>
      <c r="L629" s="48"/>
      <c r="M629" s="48"/>
      <c r="N629" s="48"/>
      <c r="O629" s="48"/>
      <c r="P629" s="48"/>
      <c r="Q629" s="48"/>
      <c r="R629" s="48"/>
      <c r="S629" s="48"/>
      <c r="T629" s="48"/>
    </row>
    <row r="630" spans="1:20">
      <c r="A630" s="45"/>
      <c r="B630" s="48"/>
      <c r="C630" s="48"/>
      <c r="D630" s="48"/>
      <c r="E630" s="48"/>
      <c r="F630" s="48"/>
      <c r="G630" s="48"/>
      <c r="H630" s="48"/>
      <c r="I630" s="48"/>
      <c r="J630" s="48"/>
      <c r="K630" s="48"/>
      <c r="L630" s="48"/>
      <c r="M630" s="48"/>
      <c r="N630" s="48"/>
      <c r="O630" s="48"/>
      <c r="P630" s="48"/>
      <c r="Q630" s="48"/>
      <c r="R630" s="48"/>
      <c r="S630" s="48"/>
      <c r="T630" s="48"/>
    </row>
    <row r="631" spans="1:20">
      <c r="A631" s="45"/>
      <c r="B631" s="48"/>
      <c r="C631" s="48"/>
      <c r="D631" s="48"/>
      <c r="E631" s="48"/>
      <c r="F631" s="48"/>
      <c r="G631" s="48"/>
      <c r="H631" s="48"/>
      <c r="I631" s="48"/>
      <c r="J631" s="48"/>
      <c r="K631" s="48"/>
      <c r="L631" s="48"/>
      <c r="M631" s="48"/>
      <c r="N631" s="48"/>
      <c r="O631" s="48"/>
      <c r="P631" s="48"/>
      <c r="Q631" s="48"/>
      <c r="R631" s="48"/>
      <c r="S631" s="48"/>
      <c r="T631" s="48"/>
    </row>
    <row r="632" spans="1:20">
      <c r="A632" s="45"/>
      <c r="B632" s="48"/>
      <c r="C632" s="48"/>
      <c r="D632" s="48"/>
      <c r="E632" s="48"/>
      <c r="F632" s="48"/>
      <c r="G632" s="48"/>
      <c r="H632" s="48"/>
      <c r="I632" s="48"/>
      <c r="J632" s="48"/>
      <c r="K632" s="48"/>
      <c r="L632" s="48"/>
      <c r="M632" s="48"/>
      <c r="N632" s="48"/>
      <c r="O632" s="48"/>
      <c r="P632" s="48"/>
      <c r="Q632" s="48"/>
      <c r="R632" s="48"/>
      <c r="S632" s="48"/>
      <c r="T632" s="48"/>
    </row>
    <row r="633" spans="1:20">
      <c r="A633" s="45"/>
      <c r="B633" s="48"/>
      <c r="C633" s="48"/>
      <c r="D633" s="48"/>
      <c r="E633" s="48"/>
      <c r="F633" s="48"/>
      <c r="G633" s="48"/>
      <c r="H633" s="48"/>
      <c r="I633" s="48"/>
      <c r="J633" s="48"/>
      <c r="K633" s="48"/>
      <c r="L633" s="48"/>
      <c r="M633" s="48"/>
      <c r="N633" s="48"/>
      <c r="O633" s="48"/>
      <c r="P633" s="48"/>
      <c r="Q633" s="48"/>
      <c r="R633" s="48"/>
      <c r="S633" s="48"/>
      <c r="T633" s="48"/>
    </row>
    <row r="634" spans="1:20">
      <c r="A634" s="45"/>
      <c r="B634" s="48"/>
      <c r="C634" s="48"/>
      <c r="D634" s="48"/>
      <c r="E634" s="48"/>
      <c r="F634" s="48"/>
      <c r="G634" s="48"/>
      <c r="H634" s="48"/>
      <c r="I634" s="48"/>
      <c r="J634" s="48"/>
      <c r="K634" s="48"/>
      <c r="L634" s="48"/>
      <c r="M634" s="48"/>
      <c r="N634" s="48"/>
      <c r="O634" s="48"/>
      <c r="P634" s="48"/>
      <c r="Q634" s="48"/>
      <c r="R634" s="48"/>
      <c r="S634" s="48"/>
      <c r="T634" s="48"/>
    </row>
    <row r="635" spans="1:20">
      <c r="A635" s="45"/>
      <c r="B635" s="48"/>
      <c r="C635" s="48"/>
      <c r="D635" s="48"/>
      <c r="E635" s="48"/>
      <c r="F635" s="48"/>
      <c r="G635" s="48"/>
      <c r="H635" s="48"/>
      <c r="I635" s="48"/>
      <c r="J635" s="48"/>
      <c r="K635" s="48"/>
      <c r="L635" s="48"/>
      <c r="M635" s="48"/>
      <c r="N635" s="48"/>
      <c r="O635" s="48"/>
      <c r="P635" s="48"/>
      <c r="Q635" s="48"/>
      <c r="R635" s="48"/>
      <c r="S635" s="48"/>
      <c r="T635" s="48"/>
    </row>
    <row r="636" spans="1:20">
      <c r="A636" s="45"/>
      <c r="B636" s="48"/>
      <c r="C636" s="48"/>
      <c r="D636" s="48"/>
      <c r="E636" s="48"/>
      <c r="F636" s="48"/>
      <c r="G636" s="48"/>
      <c r="H636" s="48"/>
      <c r="I636" s="48"/>
      <c r="J636" s="48"/>
      <c r="K636" s="48"/>
      <c r="L636" s="48"/>
      <c r="M636" s="48"/>
      <c r="N636" s="48"/>
      <c r="O636" s="48"/>
      <c r="P636" s="48"/>
      <c r="Q636" s="48"/>
      <c r="R636" s="48"/>
      <c r="S636" s="48"/>
      <c r="T636" s="48"/>
    </row>
    <row r="637" spans="1:20">
      <c r="A637" s="45"/>
      <c r="B637" s="48"/>
      <c r="C637" s="48"/>
      <c r="D637" s="48"/>
      <c r="E637" s="48"/>
      <c r="F637" s="48"/>
      <c r="G637" s="48"/>
      <c r="H637" s="48"/>
      <c r="I637" s="48"/>
      <c r="J637" s="48"/>
      <c r="K637" s="48"/>
      <c r="L637" s="48"/>
      <c r="M637" s="48"/>
      <c r="N637" s="48"/>
      <c r="O637" s="48"/>
      <c r="P637" s="48"/>
      <c r="Q637" s="48"/>
      <c r="R637" s="48"/>
      <c r="S637" s="48"/>
      <c r="T637" s="48"/>
    </row>
    <row r="638" spans="1:20">
      <c r="A638" s="45"/>
      <c r="B638" s="48"/>
      <c r="C638" s="48"/>
      <c r="D638" s="48"/>
      <c r="E638" s="48"/>
      <c r="F638" s="48"/>
      <c r="G638" s="48"/>
      <c r="H638" s="48"/>
      <c r="I638" s="48"/>
      <c r="J638" s="48"/>
      <c r="K638" s="48"/>
      <c r="L638" s="48"/>
      <c r="M638" s="48"/>
      <c r="N638" s="48"/>
      <c r="O638" s="48"/>
      <c r="P638" s="48"/>
      <c r="Q638" s="48"/>
      <c r="R638" s="48"/>
      <c r="S638" s="48"/>
      <c r="T638" s="48"/>
    </row>
    <row r="639" spans="1:20">
      <c r="A639" s="45"/>
      <c r="B639" s="48"/>
      <c r="C639" s="48"/>
      <c r="D639" s="48"/>
      <c r="E639" s="48"/>
      <c r="F639" s="48"/>
      <c r="G639" s="48"/>
      <c r="H639" s="48"/>
      <c r="I639" s="48"/>
      <c r="J639" s="48"/>
      <c r="K639" s="48"/>
      <c r="L639" s="48"/>
      <c r="M639" s="48"/>
      <c r="N639" s="48"/>
      <c r="O639" s="48"/>
      <c r="P639" s="48"/>
      <c r="Q639" s="48"/>
      <c r="R639" s="48"/>
      <c r="S639" s="48"/>
      <c r="T639" s="48"/>
    </row>
    <row r="640" spans="1:20">
      <c r="A640" s="45"/>
      <c r="B640" s="48"/>
      <c r="C640" s="48"/>
      <c r="D640" s="48"/>
      <c r="E640" s="48"/>
      <c r="F640" s="48"/>
      <c r="G640" s="48"/>
      <c r="H640" s="48"/>
      <c r="I640" s="48"/>
      <c r="J640" s="48"/>
      <c r="K640" s="48"/>
      <c r="L640" s="48"/>
      <c r="M640" s="48"/>
      <c r="N640" s="48"/>
      <c r="O640" s="48"/>
      <c r="P640" s="48"/>
      <c r="Q640" s="48"/>
      <c r="R640" s="48"/>
      <c r="S640" s="48"/>
      <c r="T640" s="48"/>
    </row>
    <row r="641" spans="1:20">
      <c r="A641" s="45"/>
      <c r="B641" s="48"/>
      <c r="C641" s="48"/>
      <c r="D641" s="48"/>
      <c r="E641" s="48"/>
      <c r="F641" s="48"/>
      <c r="G641" s="48"/>
      <c r="H641" s="48"/>
      <c r="I641" s="48"/>
      <c r="J641" s="48"/>
      <c r="K641" s="48"/>
      <c r="L641" s="48"/>
      <c r="M641" s="48"/>
      <c r="N641" s="48"/>
      <c r="O641" s="48"/>
      <c r="P641" s="48"/>
      <c r="Q641" s="48"/>
      <c r="R641" s="48"/>
      <c r="S641" s="48"/>
      <c r="T641" s="48"/>
    </row>
    <row r="642" spans="1:20">
      <c r="A642" s="45"/>
      <c r="B642" s="48"/>
      <c r="C642" s="48"/>
      <c r="D642" s="48"/>
      <c r="E642" s="48"/>
      <c r="F642" s="48"/>
      <c r="G642" s="48"/>
      <c r="H642" s="48"/>
      <c r="I642" s="48"/>
      <c r="J642" s="48"/>
      <c r="K642" s="48"/>
      <c r="L642" s="48"/>
      <c r="M642" s="48"/>
      <c r="N642" s="48"/>
      <c r="O642" s="48"/>
      <c r="P642" s="48"/>
      <c r="Q642" s="48"/>
      <c r="R642" s="48"/>
      <c r="S642" s="48"/>
      <c r="T642" s="48"/>
    </row>
    <row r="643" spans="1:20">
      <c r="A643" s="45"/>
      <c r="B643" s="48"/>
      <c r="C643" s="48"/>
      <c r="D643" s="48"/>
      <c r="E643" s="48"/>
      <c r="F643" s="48"/>
      <c r="G643" s="48"/>
      <c r="H643" s="48"/>
      <c r="I643" s="48"/>
      <c r="J643" s="48"/>
      <c r="K643" s="48"/>
      <c r="L643" s="48"/>
      <c r="M643" s="48"/>
      <c r="N643" s="48"/>
      <c r="O643" s="48"/>
      <c r="P643" s="48"/>
      <c r="Q643" s="48"/>
      <c r="R643" s="48"/>
      <c r="S643" s="48"/>
      <c r="T643" s="48"/>
    </row>
    <row r="644" spans="1:20">
      <c r="A644" s="45"/>
      <c r="B644" s="48"/>
      <c r="C644" s="48"/>
      <c r="D644" s="48"/>
      <c r="E644" s="48"/>
      <c r="F644" s="48"/>
      <c r="G644" s="48"/>
      <c r="H644" s="48"/>
      <c r="I644" s="48"/>
      <c r="J644" s="48"/>
      <c r="K644" s="48"/>
      <c r="L644" s="48"/>
      <c r="M644" s="48"/>
      <c r="N644" s="48"/>
      <c r="O644" s="48"/>
      <c r="P644" s="48"/>
      <c r="Q644" s="48"/>
      <c r="R644" s="48"/>
      <c r="S644" s="48"/>
      <c r="T644" s="48"/>
    </row>
    <row r="645" spans="1:20">
      <c r="A645" s="45"/>
      <c r="B645" s="48"/>
      <c r="C645" s="48"/>
      <c r="D645" s="48"/>
      <c r="E645" s="48"/>
      <c r="F645" s="48"/>
      <c r="G645" s="48"/>
      <c r="H645" s="48"/>
      <c r="I645" s="48"/>
      <c r="J645" s="48"/>
      <c r="K645" s="48"/>
      <c r="L645" s="48"/>
      <c r="M645" s="48"/>
      <c r="N645" s="48"/>
      <c r="O645" s="48"/>
      <c r="P645" s="48"/>
      <c r="Q645" s="48"/>
      <c r="R645" s="48"/>
      <c r="S645" s="48"/>
      <c r="T645" s="48"/>
    </row>
    <row r="646" spans="1:20">
      <c r="A646" s="45"/>
      <c r="B646" s="48"/>
      <c r="C646" s="48"/>
      <c r="D646" s="48"/>
      <c r="E646" s="48"/>
      <c r="F646" s="48"/>
      <c r="G646" s="48"/>
      <c r="H646" s="48"/>
      <c r="I646" s="48"/>
      <c r="J646" s="48"/>
      <c r="K646" s="48"/>
      <c r="L646" s="48"/>
      <c r="M646" s="48"/>
      <c r="N646" s="48"/>
      <c r="O646" s="48"/>
      <c r="P646" s="48"/>
      <c r="Q646" s="48"/>
      <c r="R646" s="48"/>
      <c r="S646" s="48"/>
      <c r="T646" s="48"/>
    </row>
    <row r="647" spans="1:20">
      <c r="A647" s="45"/>
      <c r="B647" s="48"/>
      <c r="C647" s="48"/>
      <c r="D647" s="48"/>
      <c r="E647" s="48"/>
      <c r="F647" s="48"/>
      <c r="G647" s="48"/>
      <c r="H647" s="48"/>
      <c r="I647" s="48"/>
      <c r="J647" s="48"/>
      <c r="K647" s="48"/>
      <c r="L647" s="48"/>
      <c r="M647" s="48"/>
      <c r="N647" s="48"/>
      <c r="O647" s="48"/>
      <c r="P647" s="48"/>
      <c r="Q647" s="48"/>
      <c r="R647" s="48"/>
      <c r="S647" s="48"/>
      <c r="T647" s="48"/>
    </row>
    <row r="648" spans="1:20">
      <c r="A648" s="45"/>
      <c r="B648" s="48"/>
      <c r="C648" s="48"/>
      <c r="D648" s="48"/>
      <c r="E648" s="48"/>
      <c r="F648" s="48"/>
      <c r="G648" s="48"/>
      <c r="H648" s="48"/>
      <c r="I648" s="48"/>
      <c r="J648" s="48"/>
      <c r="K648" s="48"/>
      <c r="L648" s="48"/>
      <c r="M648" s="48"/>
      <c r="N648" s="48"/>
      <c r="O648" s="48"/>
      <c r="P648" s="48"/>
      <c r="Q648" s="48"/>
      <c r="R648" s="48"/>
      <c r="S648" s="48"/>
      <c r="T648" s="48"/>
    </row>
    <row r="649" spans="1:20">
      <c r="A649" s="45"/>
      <c r="B649" s="48"/>
      <c r="C649" s="48"/>
      <c r="D649" s="48"/>
      <c r="E649" s="48"/>
      <c r="F649" s="48"/>
      <c r="G649" s="48"/>
      <c r="H649" s="48"/>
      <c r="I649" s="48"/>
      <c r="J649" s="48"/>
      <c r="K649" s="48"/>
      <c r="L649" s="48"/>
      <c r="M649" s="48"/>
      <c r="N649" s="48"/>
      <c r="O649" s="48"/>
      <c r="P649" s="48"/>
      <c r="Q649" s="48"/>
      <c r="R649" s="48"/>
      <c r="S649" s="48"/>
      <c r="T649" s="48"/>
    </row>
    <row r="650" spans="1:20">
      <c r="A650" s="45"/>
      <c r="B650" s="48"/>
      <c r="C650" s="48"/>
      <c r="D650" s="48"/>
      <c r="E650" s="48"/>
      <c r="F650" s="48"/>
      <c r="G650" s="48"/>
      <c r="H650" s="48"/>
      <c r="I650" s="48"/>
      <c r="J650" s="48"/>
      <c r="K650" s="48"/>
      <c r="L650" s="48"/>
      <c r="M650" s="48"/>
      <c r="N650" s="48"/>
      <c r="O650" s="48"/>
      <c r="P650" s="48"/>
      <c r="Q650" s="48"/>
      <c r="R650" s="48"/>
      <c r="S650" s="48"/>
      <c r="T650" s="48"/>
    </row>
    <row r="651" spans="1:20">
      <c r="A651" s="45"/>
      <c r="B651" s="48"/>
      <c r="C651" s="48"/>
      <c r="D651" s="48"/>
      <c r="E651" s="48"/>
      <c r="F651" s="48"/>
      <c r="G651" s="48"/>
      <c r="H651" s="48"/>
      <c r="I651" s="48"/>
      <c r="J651" s="48"/>
      <c r="K651" s="48"/>
      <c r="L651" s="48"/>
      <c r="M651" s="48"/>
      <c r="N651" s="48"/>
      <c r="O651" s="48"/>
      <c r="P651" s="48"/>
      <c r="Q651" s="48"/>
      <c r="R651" s="48"/>
      <c r="S651" s="48"/>
      <c r="T651" s="48"/>
    </row>
    <row r="652" spans="1:20">
      <c r="A652" s="45"/>
      <c r="B652" s="48"/>
      <c r="C652" s="48"/>
      <c r="D652" s="48"/>
      <c r="E652" s="48"/>
      <c r="F652" s="48"/>
      <c r="G652" s="48"/>
      <c r="H652" s="48"/>
      <c r="I652" s="48"/>
      <c r="J652" s="48"/>
      <c r="K652" s="48"/>
      <c r="L652" s="48"/>
      <c r="M652" s="48"/>
      <c r="N652" s="48"/>
      <c r="O652" s="48"/>
      <c r="P652" s="48"/>
      <c r="Q652" s="48"/>
      <c r="R652" s="48"/>
      <c r="S652" s="48"/>
      <c r="T652" s="48"/>
    </row>
    <row r="653" spans="1:20">
      <c r="A653" s="45"/>
      <c r="B653" s="48"/>
      <c r="C653" s="48"/>
      <c r="D653" s="48"/>
      <c r="E653" s="48"/>
      <c r="F653" s="48"/>
      <c r="G653" s="48"/>
      <c r="H653" s="48"/>
      <c r="I653" s="48"/>
      <c r="J653" s="48"/>
      <c r="K653" s="48"/>
      <c r="L653" s="48"/>
      <c r="M653" s="48"/>
      <c r="N653" s="48"/>
      <c r="O653" s="48"/>
      <c r="P653" s="48"/>
      <c r="Q653" s="48"/>
      <c r="R653" s="48"/>
      <c r="S653" s="48"/>
      <c r="T653" s="48"/>
    </row>
    <row r="654" spans="1:20">
      <c r="A654" s="45"/>
      <c r="B654" s="48"/>
      <c r="C654" s="48"/>
      <c r="D654" s="48"/>
      <c r="E654" s="48"/>
      <c r="F654" s="48"/>
      <c r="G654" s="48"/>
      <c r="H654" s="48"/>
      <c r="I654" s="48"/>
      <c r="J654" s="48"/>
      <c r="K654" s="48"/>
      <c r="L654" s="48"/>
      <c r="M654" s="48"/>
      <c r="N654" s="48"/>
      <c r="O654" s="48"/>
      <c r="P654" s="48"/>
      <c r="Q654" s="48"/>
      <c r="R654" s="48"/>
      <c r="S654" s="48"/>
      <c r="T654" s="48"/>
    </row>
    <row r="655" spans="1:20">
      <c r="A655" s="45"/>
      <c r="B655" s="48"/>
      <c r="C655" s="48"/>
      <c r="D655" s="48"/>
      <c r="E655" s="48"/>
      <c r="F655" s="48"/>
      <c r="G655" s="48"/>
      <c r="H655" s="48"/>
      <c r="I655" s="48"/>
      <c r="J655" s="48"/>
      <c r="K655" s="48"/>
      <c r="L655" s="48"/>
      <c r="M655" s="48"/>
      <c r="N655" s="48"/>
      <c r="O655" s="48"/>
      <c r="P655" s="48"/>
      <c r="Q655" s="48"/>
      <c r="R655" s="48"/>
      <c r="S655" s="48"/>
      <c r="T655" s="48"/>
    </row>
    <row r="656" spans="1:20">
      <c r="A656" s="45"/>
      <c r="B656" s="48"/>
      <c r="C656" s="48"/>
      <c r="D656" s="48"/>
      <c r="E656" s="48"/>
      <c r="F656" s="48"/>
      <c r="G656" s="48"/>
      <c r="H656" s="48"/>
      <c r="I656" s="48"/>
      <c r="J656" s="48"/>
      <c r="K656" s="48"/>
      <c r="L656" s="48"/>
      <c r="M656" s="48"/>
      <c r="N656" s="48"/>
      <c r="O656" s="48"/>
      <c r="P656" s="48"/>
      <c r="Q656" s="48"/>
      <c r="R656" s="48"/>
      <c r="S656" s="48"/>
      <c r="T656" s="48"/>
    </row>
    <row r="657" spans="1:20">
      <c r="A657" s="45"/>
      <c r="B657" s="48"/>
      <c r="C657" s="48"/>
      <c r="D657" s="48"/>
      <c r="E657" s="48"/>
      <c r="F657" s="48"/>
      <c r="G657" s="48"/>
      <c r="H657" s="48"/>
      <c r="I657" s="48"/>
      <c r="J657" s="48"/>
      <c r="K657" s="48"/>
      <c r="L657" s="48"/>
      <c r="M657" s="48"/>
      <c r="N657" s="48"/>
      <c r="O657" s="48"/>
      <c r="P657" s="48"/>
      <c r="Q657" s="48"/>
      <c r="R657" s="48"/>
      <c r="S657" s="48"/>
      <c r="T657" s="48"/>
    </row>
    <row r="658" spans="1:20">
      <c r="A658" s="45"/>
      <c r="B658" s="48"/>
      <c r="C658" s="48"/>
      <c r="D658" s="48"/>
      <c r="E658" s="48"/>
      <c r="F658" s="48"/>
      <c r="G658" s="48"/>
      <c r="H658" s="48"/>
      <c r="I658" s="48"/>
      <c r="J658" s="48"/>
      <c r="K658" s="48"/>
      <c r="L658" s="48"/>
      <c r="M658" s="48"/>
      <c r="N658" s="48"/>
      <c r="O658" s="48"/>
      <c r="P658" s="48"/>
      <c r="Q658" s="48"/>
      <c r="R658" s="48"/>
      <c r="S658" s="48"/>
      <c r="T658" s="48"/>
    </row>
    <row r="659" spans="1:20">
      <c r="A659" s="45"/>
      <c r="B659" s="48"/>
      <c r="C659" s="48"/>
      <c r="D659" s="48"/>
      <c r="E659" s="48"/>
      <c r="F659" s="48"/>
      <c r="G659" s="48"/>
      <c r="H659" s="48"/>
      <c r="I659" s="48"/>
      <c r="J659" s="48"/>
      <c r="K659" s="48"/>
      <c r="L659" s="48"/>
      <c r="M659" s="48"/>
      <c r="N659" s="48"/>
      <c r="O659" s="48"/>
      <c r="P659" s="48"/>
      <c r="Q659" s="48"/>
      <c r="R659" s="48"/>
      <c r="S659" s="48"/>
      <c r="T659" s="48"/>
    </row>
    <row r="660" spans="1:20">
      <c r="A660" s="45"/>
      <c r="B660" s="48"/>
      <c r="C660" s="48"/>
      <c r="D660" s="48"/>
      <c r="E660" s="48"/>
      <c r="F660" s="48"/>
      <c r="G660" s="48"/>
      <c r="H660" s="48"/>
      <c r="I660" s="48"/>
      <c r="J660" s="48"/>
      <c r="K660" s="48"/>
      <c r="L660" s="48"/>
      <c r="M660" s="48"/>
      <c r="N660" s="48"/>
      <c r="O660" s="48"/>
      <c r="P660" s="48"/>
      <c r="Q660" s="48"/>
      <c r="R660" s="48"/>
      <c r="S660" s="48"/>
      <c r="T660" s="48"/>
    </row>
    <row r="661" spans="1:20">
      <c r="A661" s="45"/>
      <c r="B661" s="48"/>
      <c r="C661" s="48"/>
      <c r="D661" s="48"/>
      <c r="E661" s="48"/>
      <c r="F661" s="48"/>
      <c r="G661" s="48"/>
      <c r="H661" s="48"/>
      <c r="I661" s="48"/>
      <c r="J661" s="48"/>
      <c r="K661" s="48"/>
      <c r="L661" s="48"/>
      <c r="M661" s="48"/>
      <c r="N661" s="48"/>
      <c r="O661" s="48"/>
      <c r="P661" s="48"/>
      <c r="Q661" s="48"/>
      <c r="R661" s="48"/>
      <c r="S661" s="48"/>
      <c r="T661" s="48"/>
    </row>
    <row r="662" spans="1:20">
      <c r="A662" s="45"/>
      <c r="B662" s="48"/>
      <c r="C662" s="48"/>
      <c r="D662" s="48"/>
      <c r="E662" s="48"/>
      <c r="F662" s="48"/>
      <c r="G662" s="48"/>
      <c r="H662" s="48"/>
      <c r="I662" s="48"/>
      <c r="J662" s="48"/>
      <c r="K662" s="48"/>
      <c r="L662" s="48"/>
      <c r="M662" s="48"/>
      <c r="N662" s="48"/>
      <c r="O662" s="48"/>
      <c r="P662" s="48"/>
      <c r="Q662" s="48"/>
      <c r="R662" s="48"/>
      <c r="S662" s="48"/>
      <c r="T662" s="48"/>
    </row>
    <row r="663" spans="1:20">
      <c r="A663" s="45"/>
      <c r="B663" s="48"/>
      <c r="C663" s="48"/>
      <c r="D663" s="48"/>
      <c r="E663" s="48"/>
      <c r="F663" s="48"/>
      <c r="G663" s="48"/>
      <c r="H663" s="48"/>
      <c r="I663" s="48"/>
      <c r="J663" s="48"/>
      <c r="K663" s="48"/>
      <c r="L663" s="48"/>
      <c r="M663" s="48"/>
      <c r="N663" s="48"/>
      <c r="O663" s="48"/>
      <c r="P663" s="48"/>
      <c r="Q663" s="48"/>
      <c r="R663" s="48"/>
      <c r="S663" s="48"/>
      <c r="T663" s="48"/>
    </row>
    <row r="664" spans="1:20">
      <c r="A664" s="45"/>
      <c r="B664" s="48"/>
      <c r="C664" s="48"/>
      <c r="D664" s="48"/>
      <c r="E664" s="48"/>
      <c r="F664" s="48"/>
      <c r="G664" s="48"/>
      <c r="H664" s="48"/>
      <c r="I664" s="48"/>
      <c r="J664" s="48"/>
      <c r="K664" s="48"/>
      <c r="L664" s="48"/>
      <c r="M664" s="48"/>
      <c r="N664" s="48"/>
      <c r="O664" s="48"/>
      <c r="P664" s="48"/>
      <c r="Q664" s="48"/>
      <c r="R664" s="48"/>
      <c r="S664" s="48"/>
      <c r="T664" s="48"/>
    </row>
    <row r="665" spans="1:20">
      <c r="A665" s="45"/>
      <c r="B665" s="48"/>
      <c r="C665" s="48"/>
      <c r="D665" s="48"/>
      <c r="E665" s="48"/>
      <c r="F665" s="48"/>
      <c r="G665" s="48"/>
      <c r="H665" s="48"/>
      <c r="I665" s="48"/>
      <c r="J665" s="48"/>
      <c r="K665" s="48"/>
      <c r="L665" s="48"/>
      <c r="M665" s="48"/>
      <c r="N665" s="48"/>
      <c r="O665" s="48"/>
      <c r="P665" s="48"/>
      <c r="Q665" s="48"/>
      <c r="R665" s="48"/>
      <c r="S665" s="48"/>
      <c r="T665" s="48"/>
    </row>
    <row r="666" spans="1:20">
      <c r="A666" s="45"/>
      <c r="B666" s="48"/>
      <c r="C666" s="48"/>
      <c r="D666" s="48"/>
      <c r="E666" s="48"/>
      <c r="F666" s="48"/>
      <c r="G666" s="48"/>
      <c r="H666" s="48"/>
      <c r="I666" s="48"/>
      <c r="J666" s="48"/>
      <c r="K666" s="48"/>
      <c r="L666" s="48"/>
      <c r="M666" s="48"/>
      <c r="N666" s="48"/>
      <c r="O666" s="48"/>
      <c r="P666" s="48"/>
      <c r="Q666" s="48"/>
      <c r="R666" s="48"/>
      <c r="S666" s="48"/>
      <c r="T666" s="48"/>
    </row>
    <row r="667" spans="1:20">
      <c r="A667" s="45"/>
      <c r="B667" s="48"/>
      <c r="C667" s="48"/>
      <c r="D667" s="48"/>
      <c r="E667" s="48"/>
      <c r="F667" s="48"/>
      <c r="G667" s="48"/>
      <c r="H667" s="48"/>
      <c r="I667" s="48"/>
      <c r="J667" s="48"/>
      <c r="K667" s="48"/>
      <c r="L667" s="48"/>
      <c r="M667" s="48"/>
      <c r="N667" s="48"/>
      <c r="O667" s="48"/>
      <c r="P667" s="48"/>
      <c r="Q667" s="48"/>
      <c r="R667" s="48"/>
      <c r="S667" s="48"/>
      <c r="T667" s="48"/>
    </row>
    <row r="668" spans="1:20">
      <c r="A668" s="45"/>
      <c r="B668" s="48"/>
      <c r="C668" s="48"/>
      <c r="D668" s="48"/>
      <c r="E668" s="48"/>
      <c r="F668" s="48"/>
      <c r="G668" s="48"/>
      <c r="H668" s="48"/>
      <c r="I668" s="48"/>
      <c r="J668" s="48"/>
      <c r="K668" s="48"/>
      <c r="L668" s="48"/>
      <c r="M668" s="48"/>
      <c r="N668" s="48"/>
      <c r="O668" s="48"/>
      <c r="P668" s="48"/>
      <c r="Q668" s="48"/>
      <c r="R668" s="48"/>
      <c r="S668" s="48"/>
      <c r="T668" s="48"/>
    </row>
    <row r="669" spans="1:20">
      <c r="A669" s="45"/>
      <c r="B669" s="48"/>
      <c r="C669" s="48"/>
      <c r="D669" s="48"/>
      <c r="E669" s="48"/>
      <c r="F669" s="48"/>
      <c r="G669" s="48"/>
      <c r="H669" s="48"/>
      <c r="I669" s="48"/>
      <c r="J669" s="48"/>
      <c r="K669" s="48"/>
      <c r="L669" s="48"/>
      <c r="M669" s="48"/>
      <c r="N669" s="48"/>
      <c r="O669" s="48"/>
      <c r="P669" s="48"/>
      <c r="Q669" s="48"/>
      <c r="R669" s="48"/>
      <c r="S669" s="48"/>
      <c r="T669" s="48"/>
    </row>
    <row r="670" spans="1:20">
      <c r="A670" s="45"/>
      <c r="B670" s="48"/>
      <c r="C670" s="48"/>
      <c r="D670" s="48"/>
      <c r="E670" s="48"/>
      <c r="F670" s="48"/>
      <c r="G670" s="48"/>
      <c r="H670" s="48"/>
      <c r="I670" s="48"/>
      <c r="J670" s="48"/>
      <c r="K670" s="48"/>
      <c r="L670" s="48"/>
      <c r="M670" s="48"/>
      <c r="N670" s="48"/>
      <c r="O670" s="48"/>
      <c r="P670" s="48"/>
      <c r="Q670" s="48"/>
      <c r="R670" s="48"/>
      <c r="S670" s="48"/>
      <c r="T670" s="48"/>
    </row>
    <row r="671" spans="1:20">
      <c r="A671" s="45"/>
      <c r="B671" s="48"/>
      <c r="C671" s="48"/>
      <c r="D671" s="48"/>
      <c r="E671" s="48"/>
      <c r="F671" s="48"/>
      <c r="G671" s="48"/>
      <c r="H671" s="48"/>
      <c r="I671" s="48"/>
      <c r="J671" s="48"/>
      <c r="K671" s="48"/>
      <c r="L671" s="48"/>
      <c r="M671" s="48"/>
      <c r="N671" s="48"/>
      <c r="O671" s="48"/>
      <c r="P671" s="48"/>
      <c r="Q671" s="48"/>
      <c r="R671" s="48"/>
      <c r="S671" s="48"/>
      <c r="T671" s="48"/>
    </row>
    <row r="672" spans="1:20">
      <c r="A672" s="45"/>
      <c r="B672" s="48"/>
      <c r="C672" s="48"/>
      <c r="D672" s="48"/>
      <c r="E672" s="48"/>
      <c r="F672" s="48"/>
      <c r="G672" s="48"/>
      <c r="H672" s="48"/>
      <c r="I672" s="48"/>
      <c r="J672" s="48"/>
      <c r="K672" s="48"/>
      <c r="L672" s="48"/>
      <c r="M672" s="48"/>
      <c r="N672" s="48"/>
      <c r="O672" s="48"/>
      <c r="P672" s="48"/>
      <c r="Q672" s="48"/>
      <c r="R672" s="48"/>
      <c r="S672" s="48"/>
      <c r="T672" s="48"/>
    </row>
    <row r="673" spans="1:20">
      <c r="A673" s="45"/>
      <c r="B673" s="48"/>
      <c r="C673" s="48"/>
      <c r="D673" s="48"/>
      <c r="E673" s="48"/>
      <c r="F673" s="48"/>
      <c r="G673" s="48"/>
      <c r="H673" s="48"/>
      <c r="I673" s="48"/>
      <c r="J673" s="48"/>
      <c r="K673" s="48"/>
      <c r="L673" s="48"/>
      <c r="M673" s="48"/>
      <c r="N673" s="48"/>
      <c r="O673" s="48"/>
      <c r="P673" s="48"/>
      <c r="Q673" s="48"/>
      <c r="R673" s="48"/>
      <c r="S673" s="48"/>
      <c r="T673" s="48"/>
    </row>
    <row r="674" spans="1:20">
      <c r="A674" s="45"/>
      <c r="B674" s="48"/>
      <c r="C674" s="48"/>
      <c r="D674" s="48"/>
      <c r="E674" s="48"/>
      <c r="F674" s="48"/>
      <c r="G674" s="48"/>
      <c r="H674" s="48"/>
      <c r="I674" s="48"/>
      <c r="J674" s="48"/>
      <c r="K674" s="48"/>
      <c r="L674" s="48"/>
      <c r="M674" s="48"/>
      <c r="N674" s="48"/>
      <c r="O674" s="48"/>
      <c r="P674" s="48"/>
      <c r="Q674" s="48"/>
      <c r="R674" s="48"/>
      <c r="S674" s="48"/>
      <c r="T674" s="48"/>
    </row>
    <row r="675" spans="1:20">
      <c r="A675" s="45"/>
      <c r="B675" s="48"/>
      <c r="C675" s="48"/>
      <c r="D675" s="48"/>
      <c r="E675" s="48"/>
      <c r="F675" s="48"/>
      <c r="G675" s="48"/>
      <c r="H675" s="48"/>
      <c r="I675" s="48"/>
      <c r="J675" s="48"/>
      <c r="K675" s="48"/>
      <c r="L675" s="48"/>
      <c r="M675" s="48"/>
      <c r="N675" s="48"/>
      <c r="O675" s="48"/>
      <c r="P675" s="48"/>
      <c r="Q675" s="48"/>
      <c r="R675" s="48"/>
      <c r="S675" s="48"/>
      <c r="T675" s="48"/>
    </row>
    <row r="676" spans="1:20">
      <c r="A676" s="45"/>
      <c r="B676" s="48"/>
      <c r="C676" s="48"/>
      <c r="D676" s="48"/>
      <c r="E676" s="48"/>
      <c r="F676" s="48"/>
      <c r="G676" s="48"/>
      <c r="H676" s="48"/>
      <c r="I676" s="48"/>
      <c r="J676" s="48"/>
      <c r="K676" s="48"/>
      <c r="L676" s="48"/>
      <c r="M676" s="48"/>
      <c r="N676" s="48"/>
      <c r="O676" s="48"/>
      <c r="P676" s="48"/>
      <c r="Q676" s="48"/>
      <c r="R676" s="48"/>
      <c r="S676" s="48"/>
      <c r="T676" s="48"/>
    </row>
    <row r="677" spans="1:20">
      <c r="A677" s="45"/>
      <c r="B677" s="48"/>
      <c r="C677" s="48"/>
      <c r="D677" s="48"/>
      <c r="E677" s="48"/>
      <c r="F677" s="48"/>
      <c r="G677" s="48"/>
      <c r="H677" s="48"/>
      <c r="I677" s="48"/>
      <c r="J677" s="48"/>
      <c r="K677" s="48"/>
      <c r="L677" s="48"/>
      <c r="M677" s="48"/>
      <c r="N677" s="48"/>
      <c r="O677" s="48"/>
      <c r="P677" s="48"/>
      <c r="Q677" s="48"/>
      <c r="R677" s="48"/>
      <c r="S677" s="48"/>
      <c r="T677" s="48"/>
    </row>
    <row r="678" spans="1:20">
      <c r="A678" s="45"/>
      <c r="B678" s="48"/>
      <c r="C678" s="48"/>
      <c r="D678" s="48"/>
      <c r="E678" s="48"/>
      <c r="F678" s="48"/>
      <c r="G678" s="48"/>
      <c r="H678" s="48"/>
      <c r="I678" s="48"/>
      <c r="J678" s="48"/>
      <c r="K678" s="48"/>
      <c r="L678" s="48"/>
      <c r="M678" s="48"/>
      <c r="N678" s="48"/>
      <c r="O678" s="48"/>
      <c r="P678" s="48"/>
      <c r="Q678" s="48"/>
      <c r="R678" s="48"/>
      <c r="S678" s="48"/>
      <c r="T678" s="48"/>
    </row>
    <row r="679" spans="1:20">
      <c r="A679" s="45"/>
      <c r="B679" s="48"/>
      <c r="C679" s="48"/>
      <c r="D679" s="48"/>
      <c r="E679" s="48"/>
      <c r="F679" s="48"/>
      <c r="G679" s="48"/>
      <c r="H679" s="48"/>
      <c r="I679" s="48"/>
      <c r="J679" s="48"/>
      <c r="K679" s="48"/>
      <c r="L679" s="48"/>
      <c r="M679" s="48"/>
      <c r="N679" s="48"/>
      <c r="O679" s="48"/>
      <c r="P679" s="48"/>
      <c r="Q679" s="48"/>
      <c r="R679" s="48"/>
      <c r="S679" s="48"/>
      <c r="T679" s="48"/>
    </row>
    <row r="680" spans="1:20">
      <c r="A680" s="45"/>
      <c r="B680" s="48"/>
      <c r="C680" s="48"/>
      <c r="D680" s="48"/>
      <c r="E680" s="48"/>
      <c r="F680" s="48"/>
      <c r="G680" s="48"/>
      <c r="H680" s="48"/>
      <c r="I680" s="48"/>
      <c r="J680" s="48"/>
      <c r="K680" s="48"/>
      <c r="L680" s="48"/>
      <c r="M680" s="48"/>
      <c r="N680" s="48"/>
      <c r="O680" s="48"/>
      <c r="P680" s="48"/>
      <c r="Q680" s="48"/>
      <c r="R680" s="48"/>
      <c r="S680" s="48"/>
      <c r="T680" s="48"/>
    </row>
    <row r="681" spans="1:20">
      <c r="A681" s="45"/>
      <c r="B681" s="48"/>
      <c r="C681" s="48"/>
      <c r="D681" s="48"/>
      <c r="E681" s="48"/>
      <c r="F681" s="48"/>
      <c r="G681" s="48"/>
      <c r="H681" s="48"/>
      <c r="I681" s="48"/>
      <c r="J681" s="48"/>
      <c r="K681" s="48"/>
      <c r="L681" s="48"/>
      <c r="M681" s="48"/>
      <c r="N681" s="48"/>
      <c r="O681" s="48"/>
      <c r="P681" s="48"/>
      <c r="Q681" s="48"/>
      <c r="R681" s="48"/>
      <c r="S681" s="48"/>
      <c r="T681" s="48"/>
    </row>
    <row r="682" spans="1:20">
      <c r="A682" s="45"/>
      <c r="B682" s="48"/>
      <c r="C682" s="48"/>
      <c r="D682" s="48"/>
      <c r="E682" s="48"/>
      <c r="F682" s="48"/>
      <c r="G682" s="48"/>
      <c r="H682" s="48"/>
      <c r="I682" s="48"/>
      <c r="J682" s="48"/>
      <c r="K682" s="48"/>
      <c r="L682" s="48"/>
      <c r="M682" s="48"/>
      <c r="N682" s="48"/>
      <c r="O682" s="48"/>
      <c r="P682" s="48"/>
      <c r="Q682" s="48"/>
      <c r="R682" s="48"/>
      <c r="S682" s="48"/>
      <c r="T682" s="48"/>
    </row>
    <row r="683" spans="1:20">
      <c r="A683" s="45"/>
      <c r="B683" s="48"/>
      <c r="C683" s="48"/>
      <c r="D683" s="48"/>
      <c r="E683" s="48"/>
      <c r="F683" s="48"/>
      <c r="G683" s="48"/>
      <c r="H683" s="48"/>
      <c r="I683" s="48"/>
      <c r="J683" s="48"/>
      <c r="K683" s="48"/>
      <c r="L683" s="48"/>
      <c r="M683" s="48"/>
      <c r="N683" s="48"/>
      <c r="O683" s="48"/>
      <c r="P683" s="48"/>
      <c r="Q683" s="48"/>
      <c r="R683" s="48"/>
      <c r="S683" s="48"/>
      <c r="T683" s="48"/>
    </row>
    <row r="684" spans="1:20">
      <c r="A684" s="45"/>
      <c r="B684" s="48"/>
      <c r="C684" s="48"/>
      <c r="D684" s="48"/>
      <c r="E684" s="48"/>
      <c r="F684" s="48"/>
      <c r="G684" s="48"/>
      <c r="H684" s="48"/>
      <c r="I684" s="48"/>
      <c r="J684" s="48"/>
      <c r="K684" s="48"/>
      <c r="L684" s="48"/>
      <c r="M684" s="48"/>
      <c r="N684" s="48"/>
      <c r="O684" s="48"/>
      <c r="P684" s="48"/>
      <c r="Q684" s="48"/>
      <c r="R684" s="48"/>
      <c r="S684" s="48"/>
      <c r="T684" s="48"/>
    </row>
    <row r="685" spans="1:20">
      <c r="A685" s="45"/>
      <c r="B685" s="48"/>
      <c r="C685" s="48"/>
      <c r="D685" s="48"/>
      <c r="E685" s="48"/>
      <c r="F685" s="48"/>
      <c r="G685" s="48"/>
      <c r="H685" s="48"/>
      <c r="I685" s="48"/>
      <c r="J685" s="48"/>
      <c r="K685" s="48"/>
      <c r="L685" s="48"/>
      <c r="M685" s="48"/>
      <c r="N685" s="48"/>
      <c r="O685" s="48"/>
      <c r="P685" s="48"/>
      <c r="Q685" s="48"/>
      <c r="R685" s="48"/>
      <c r="S685" s="48"/>
      <c r="T685" s="48"/>
    </row>
    <row r="686" spans="1:20">
      <c r="A686" s="45"/>
      <c r="B686" s="48"/>
      <c r="C686" s="48"/>
      <c r="D686" s="48"/>
      <c r="E686" s="48"/>
      <c r="F686" s="48"/>
      <c r="G686" s="48"/>
      <c r="H686" s="48"/>
      <c r="I686" s="48"/>
      <c r="J686" s="48"/>
      <c r="K686" s="48"/>
      <c r="L686" s="48"/>
      <c r="M686" s="48"/>
      <c r="N686" s="48"/>
      <c r="O686" s="48"/>
      <c r="P686" s="48"/>
      <c r="Q686" s="48"/>
      <c r="R686" s="48"/>
      <c r="S686" s="48"/>
      <c r="T686" s="48"/>
    </row>
    <row r="687" spans="1:20">
      <c r="A687" s="45"/>
      <c r="B687" s="48"/>
      <c r="C687" s="48"/>
      <c r="D687" s="48"/>
      <c r="E687" s="48"/>
      <c r="F687" s="48"/>
      <c r="G687" s="48"/>
      <c r="H687" s="48"/>
      <c r="I687" s="48"/>
      <c r="J687" s="48"/>
      <c r="K687" s="48"/>
      <c r="L687" s="48"/>
      <c r="M687" s="48"/>
      <c r="N687" s="48"/>
      <c r="O687" s="48"/>
      <c r="P687" s="48"/>
      <c r="Q687" s="48"/>
      <c r="R687" s="48"/>
      <c r="S687" s="48"/>
      <c r="T687" s="48"/>
    </row>
    <row r="688" spans="1:20">
      <c r="A688" s="45"/>
      <c r="B688" s="48"/>
      <c r="C688" s="48"/>
      <c r="D688" s="48"/>
      <c r="E688" s="48"/>
      <c r="F688" s="48"/>
      <c r="G688" s="48"/>
      <c r="H688" s="48"/>
      <c r="I688" s="48"/>
      <c r="J688" s="48"/>
      <c r="K688" s="48"/>
      <c r="L688" s="48"/>
      <c r="M688" s="48"/>
      <c r="N688" s="48"/>
      <c r="O688" s="48"/>
      <c r="P688" s="48"/>
      <c r="Q688" s="48"/>
      <c r="R688" s="48"/>
      <c r="S688" s="48"/>
      <c r="T688" s="48"/>
    </row>
    <row r="689" spans="1:20">
      <c r="A689" s="45"/>
      <c r="B689" s="48"/>
      <c r="C689" s="48"/>
      <c r="D689" s="48"/>
      <c r="E689" s="48"/>
      <c r="F689" s="48"/>
      <c r="G689" s="48"/>
      <c r="H689" s="48"/>
      <c r="I689" s="48"/>
      <c r="J689" s="48"/>
      <c r="K689" s="48"/>
      <c r="L689" s="48"/>
      <c r="M689" s="48"/>
      <c r="N689" s="48"/>
      <c r="O689" s="48"/>
      <c r="P689" s="48"/>
      <c r="Q689" s="48"/>
      <c r="R689" s="48"/>
      <c r="S689" s="48"/>
      <c r="T689" s="48"/>
    </row>
    <row r="690" spans="1:20">
      <c r="A690" s="45"/>
      <c r="B690" s="48"/>
      <c r="C690" s="48"/>
      <c r="D690" s="48"/>
      <c r="E690" s="48"/>
      <c r="F690" s="48"/>
      <c r="G690" s="48"/>
      <c r="H690" s="48"/>
      <c r="I690" s="48"/>
      <c r="J690" s="48"/>
      <c r="K690" s="48"/>
      <c r="L690" s="48"/>
      <c r="M690" s="48"/>
      <c r="N690" s="48"/>
      <c r="O690" s="48"/>
      <c r="P690" s="48"/>
      <c r="Q690" s="48"/>
      <c r="R690" s="48"/>
      <c r="S690" s="48"/>
      <c r="T690" s="48"/>
    </row>
    <row r="691" spans="1:20">
      <c r="A691" s="45"/>
      <c r="B691" s="48"/>
      <c r="C691" s="48"/>
      <c r="D691" s="48"/>
      <c r="E691" s="48"/>
      <c r="F691" s="48"/>
      <c r="G691" s="48"/>
      <c r="H691" s="48"/>
      <c r="I691" s="48"/>
      <c r="J691" s="48"/>
      <c r="K691" s="48"/>
      <c r="L691" s="48"/>
      <c r="M691" s="48"/>
      <c r="N691" s="48"/>
      <c r="O691" s="48"/>
      <c r="P691" s="48"/>
      <c r="Q691" s="48"/>
      <c r="R691" s="48"/>
      <c r="S691" s="48"/>
      <c r="T691" s="48"/>
    </row>
    <row r="692" spans="1:20">
      <c r="A692" s="45"/>
      <c r="B692" s="48"/>
      <c r="C692" s="48"/>
      <c r="D692" s="48"/>
      <c r="E692" s="48"/>
      <c r="F692" s="48"/>
      <c r="G692" s="48"/>
      <c r="H692" s="48"/>
      <c r="I692" s="48"/>
      <c r="J692" s="48"/>
      <c r="K692" s="48"/>
      <c r="L692" s="48"/>
      <c r="M692" s="48"/>
      <c r="N692" s="48"/>
      <c r="O692" s="48"/>
      <c r="P692" s="48"/>
      <c r="Q692" s="48"/>
      <c r="R692" s="48"/>
      <c r="S692" s="48"/>
      <c r="T692" s="48"/>
    </row>
    <row r="693" spans="1:20">
      <c r="A693" s="45"/>
      <c r="B693" s="48"/>
      <c r="C693" s="48"/>
      <c r="D693" s="48"/>
      <c r="E693" s="48"/>
      <c r="F693" s="48"/>
      <c r="G693" s="48"/>
      <c r="H693" s="48"/>
      <c r="I693" s="48"/>
      <c r="J693" s="48"/>
      <c r="K693" s="48"/>
      <c r="L693" s="48"/>
      <c r="M693" s="48"/>
      <c r="N693" s="48"/>
      <c r="O693" s="48"/>
      <c r="P693" s="48"/>
      <c r="Q693" s="48"/>
      <c r="R693" s="48"/>
      <c r="S693" s="48"/>
      <c r="T693" s="48"/>
    </row>
    <row r="694" spans="1:20">
      <c r="A694" s="45"/>
      <c r="B694" s="48"/>
      <c r="C694" s="48"/>
      <c r="D694" s="48"/>
      <c r="E694" s="48"/>
      <c r="F694" s="48"/>
      <c r="G694" s="48"/>
      <c r="H694" s="48"/>
      <c r="I694" s="48"/>
      <c r="J694" s="48"/>
      <c r="K694" s="48"/>
      <c r="L694" s="48"/>
      <c r="M694" s="48"/>
      <c r="N694" s="48"/>
      <c r="O694" s="48"/>
      <c r="P694" s="48"/>
      <c r="Q694" s="48"/>
      <c r="R694" s="48"/>
      <c r="S694" s="48"/>
      <c r="T694" s="48"/>
    </row>
    <row r="695" spans="1:20">
      <c r="A695" s="45"/>
      <c r="B695" s="48"/>
      <c r="C695" s="48"/>
      <c r="D695" s="48"/>
      <c r="E695" s="48"/>
      <c r="F695" s="48"/>
      <c r="G695" s="48"/>
      <c r="H695" s="48"/>
      <c r="I695" s="48"/>
      <c r="J695" s="48"/>
      <c r="K695" s="48"/>
      <c r="L695" s="48"/>
      <c r="M695" s="48"/>
      <c r="N695" s="48"/>
      <c r="O695" s="48"/>
      <c r="P695" s="48"/>
      <c r="Q695" s="48"/>
      <c r="R695" s="48"/>
      <c r="S695" s="48"/>
      <c r="T695" s="48"/>
    </row>
    <row r="696" spans="1:20">
      <c r="A696" s="45"/>
      <c r="B696" s="48"/>
      <c r="C696" s="48"/>
      <c r="D696" s="48"/>
      <c r="E696" s="48"/>
      <c r="F696" s="48"/>
      <c r="G696" s="48"/>
      <c r="H696" s="48"/>
      <c r="I696" s="48"/>
      <c r="J696" s="48"/>
      <c r="K696" s="48"/>
      <c r="L696" s="48"/>
      <c r="M696" s="48"/>
      <c r="N696" s="48"/>
      <c r="O696" s="48"/>
      <c r="P696" s="48"/>
      <c r="Q696" s="48"/>
      <c r="R696" s="48"/>
      <c r="S696" s="48"/>
      <c r="T696" s="48"/>
    </row>
    <row r="697" spans="1:20">
      <c r="A697" s="45"/>
      <c r="B697" s="48"/>
      <c r="C697" s="48"/>
      <c r="D697" s="48"/>
      <c r="E697" s="48"/>
      <c r="F697" s="48"/>
      <c r="G697" s="48"/>
      <c r="H697" s="48"/>
      <c r="I697" s="48"/>
      <c r="J697" s="48"/>
      <c r="K697" s="48"/>
      <c r="L697" s="48"/>
      <c r="M697" s="48"/>
      <c r="N697" s="48"/>
      <c r="O697" s="48"/>
      <c r="P697" s="48"/>
      <c r="Q697" s="48"/>
      <c r="R697" s="48"/>
      <c r="S697" s="48"/>
      <c r="T697" s="48"/>
    </row>
    <row r="698" spans="1:20">
      <c r="A698" s="45"/>
      <c r="B698" s="48"/>
      <c r="C698" s="48"/>
      <c r="D698" s="48"/>
      <c r="E698" s="48"/>
      <c r="F698" s="48"/>
      <c r="G698" s="48"/>
      <c r="H698" s="48"/>
      <c r="I698" s="48"/>
      <c r="J698" s="48"/>
      <c r="K698" s="48"/>
      <c r="L698" s="48"/>
      <c r="M698" s="48"/>
      <c r="N698" s="48"/>
      <c r="O698" s="48"/>
      <c r="P698" s="48"/>
      <c r="Q698" s="48"/>
      <c r="R698" s="48"/>
      <c r="S698" s="48"/>
      <c r="T698" s="48"/>
    </row>
    <row r="699" spans="1:20">
      <c r="A699" s="45"/>
      <c r="B699" s="48"/>
      <c r="C699" s="48"/>
      <c r="D699" s="48"/>
      <c r="E699" s="48"/>
      <c r="F699" s="48"/>
      <c r="G699" s="48"/>
      <c r="H699" s="48"/>
      <c r="I699" s="48"/>
      <c r="J699" s="48"/>
      <c r="K699" s="48"/>
      <c r="L699" s="48"/>
      <c r="M699" s="48"/>
      <c r="N699" s="48"/>
      <c r="O699" s="48"/>
      <c r="P699" s="48"/>
      <c r="Q699" s="48"/>
      <c r="R699" s="48"/>
      <c r="S699" s="48"/>
      <c r="T699" s="48"/>
    </row>
    <row r="700" spans="1:20">
      <c r="A700" s="45"/>
      <c r="B700" s="48"/>
      <c r="C700" s="48"/>
      <c r="D700" s="48"/>
      <c r="E700" s="48"/>
      <c r="F700" s="48"/>
      <c r="G700" s="48"/>
      <c r="H700" s="48"/>
      <c r="I700" s="48"/>
      <c r="J700" s="48"/>
      <c r="K700" s="48"/>
      <c r="L700" s="48"/>
      <c r="M700" s="48"/>
      <c r="N700" s="48"/>
      <c r="O700" s="48"/>
      <c r="P700" s="48"/>
      <c r="Q700" s="48"/>
      <c r="R700" s="48"/>
      <c r="S700" s="48"/>
      <c r="T700" s="48"/>
    </row>
    <row r="701" spans="1:20">
      <c r="A701" s="45"/>
      <c r="B701" s="48"/>
      <c r="C701" s="48"/>
      <c r="D701" s="48"/>
      <c r="E701" s="48"/>
      <c r="F701" s="48"/>
      <c r="G701" s="48"/>
      <c r="H701" s="48"/>
      <c r="I701" s="48"/>
      <c r="J701" s="48"/>
      <c r="K701" s="48"/>
      <c r="L701" s="48"/>
      <c r="M701" s="48"/>
      <c r="N701" s="48"/>
      <c r="O701" s="48"/>
      <c r="P701" s="48"/>
      <c r="Q701" s="48"/>
      <c r="R701" s="48"/>
      <c r="S701" s="48"/>
      <c r="T701" s="48"/>
    </row>
    <row r="702" spans="1:20">
      <c r="A702" s="45"/>
      <c r="B702" s="48"/>
      <c r="C702" s="48"/>
      <c r="D702" s="48"/>
      <c r="E702" s="48"/>
      <c r="F702" s="48"/>
      <c r="G702" s="48"/>
      <c r="H702" s="48"/>
      <c r="I702" s="48"/>
      <c r="J702" s="48"/>
      <c r="K702" s="48"/>
      <c r="L702" s="48"/>
      <c r="M702" s="48"/>
      <c r="N702" s="48"/>
      <c r="O702" s="48"/>
      <c r="P702" s="48"/>
      <c r="Q702" s="48"/>
      <c r="R702" s="48"/>
      <c r="S702" s="48"/>
      <c r="T702" s="48"/>
    </row>
    <row r="703" spans="1:20">
      <c r="A703" s="45"/>
      <c r="B703" s="48"/>
      <c r="C703" s="48"/>
      <c r="D703" s="48"/>
      <c r="E703" s="48"/>
      <c r="F703" s="48"/>
      <c r="G703" s="48"/>
      <c r="H703" s="48"/>
      <c r="I703" s="48"/>
      <c r="J703" s="48"/>
      <c r="K703" s="48"/>
      <c r="L703" s="48"/>
      <c r="M703" s="48"/>
      <c r="N703" s="48"/>
      <c r="O703" s="48"/>
      <c r="P703" s="48"/>
      <c r="Q703" s="48"/>
      <c r="R703" s="48"/>
      <c r="S703" s="48"/>
      <c r="T703" s="48"/>
    </row>
    <row r="704" spans="1:20">
      <c r="A704" s="45"/>
      <c r="B704" s="48"/>
      <c r="C704" s="48"/>
      <c r="D704" s="48"/>
      <c r="E704" s="48"/>
      <c r="F704" s="48"/>
      <c r="G704" s="48"/>
      <c r="H704" s="48"/>
      <c r="I704" s="48"/>
      <c r="J704" s="48"/>
      <c r="K704" s="48"/>
      <c r="L704" s="48"/>
      <c r="M704" s="48"/>
      <c r="N704" s="48"/>
      <c r="O704" s="48"/>
      <c r="P704" s="48"/>
      <c r="Q704" s="48"/>
      <c r="R704" s="48"/>
      <c r="S704" s="48"/>
      <c r="T704" s="48"/>
    </row>
    <row r="705" spans="1:20">
      <c r="A705" s="45"/>
      <c r="B705" s="48"/>
      <c r="C705" s="48"/>
      <c r="D705" s="48"/>
      <c r="E705" s="48"/>
      <c r="F705" s="48"/>
      <c r="G705" s="48"/>
      <c r="H705" s="48"/>
      <c r="I705" s="48"/>
      <c r="J705" s="48"/>
      <c r="K705" s="48"/>
      <c r="L705" s="48"/>
      <c r="M705" s="48"/>
      <c r="N705" s="48"/>
      <c r="O705" s="48"/>
      <c r="P705" s="48"/>
      <c r="Q705" s="48"/>
      <c r="R705" s="48"/>
      <c r="S705" s="48"/>
      <c r="T705" s="48"/>
    </row>
    <row r="706" spans="1:20">
      <c r="A706" s="45"/>
      <c r="B706" s="48"/>
      <c r="C706" s="48"/>
      <c r="D706" s="48"/>
      <c r="E706" s="48"/>
      <c r="F706" s="48"/>
      <c r="G706" s="48"/>
      <c r="H706" s="48"/>
      <c r="I706" s="48"/>
      <c r="J706" s="48"/>
      <c r="K706" s="48"/>
      <c r="L706" s="48"/>
      <c r="M706" s="48"/>
      <c r="N706" s="48"/>
      <c r="O706" s="48"/>
      <c r="P706" s="48"/>
      <c r="Q706" s="48"/>
      <c r="R706" s="48"/>
      <c r="S706" s="48"/>
      <c r="T706" s="48"/>
    </row>
    <row r="707" spans="1:20">
      <c r="A707" s="45"/>
      <c r="B707" s="48"/>
      <c r="C707" s="48"/>
      <c r="D707" s="48"/>
      <c r="E707" s="48"/>
      <c r="F707" s="48"/>
      <c r="G707" s="48"/>
      <c r="H707" s="48"/>
      <c r="I707" s="48"/>
      <c r="J707" s="48"/>
      <c r="K707" s="48"/>
      <c r="L707" s="48"/>
      <c r="M707" s="48"/>
      <c r="N707" s="48"/>
      <c r="O707" s="48"/>
      <c r="P707" s="48"/>
      <c r="Q707" s="48"/>
      <c r="R707" s="48"/>
      <c r="S707" s="48"/>
      <c r="T707" s="48"/>
    </row>
    <row r="708" spans="1:20">
      <c r="A708" s="45"/>
      <c r="B708" s="48"/>
      <c r="C708" s="48"/>
      <c r="D708" s="48"/>
      <c r="E708" s="48"/>
      <c r="F708" s="48"/>
      <c r="G708" s="48"/>
      <c r="H708" s="48"/>
      <c r="I708" s="48"/>
      <c r="J708" s="48"/>
      <c r="K708" s="48"/>
      <c r="L708" s="48"/>
      <c r="M708" s="48"/>
      <c r="N708" s="48"/>
      <c r="O708" s="48"/>
      <c r="P708" s="48"/>
      <c r="Q708" s="48"/>
      <c r="R708" s="48"/>
      <c r="S708" s="48"/>
      <c r="T708" s="48"/>
    </row>
    <row r="709" spans="1:20">
      <c r="A709" s="45"/>
      <c r="B709" s="48"/>
      <c r="C709" s="48"/>
      <c r="D709" s="48"/>
      <c r="E709" s="48"/>
      <c r="F709" s="48"/>
      <c r="G709" s="48"/>
      <c r="H709" s="48"/>
      <c r="I709" s="48"/>
      <c r="J709" s="48"/>
      <c r="K709" s="48"/>
      <c r="L709" s="48"/>
      <c r="M709" s="48"/>
      <c r="N709" s="48"/>
      <c r="O709" s="48"/>
      <c r="P709" s="48"/>
      <c r="Q709" s="48"/>
      <c r="R709" s="48"/>
      <c r="S709" s="48"/>
      <c r="T709" s="48"/>
    </row>
    <row r="710" spans="1:20">
      <c r="A710" s="45"/>
      <c r="B710" s="48"/>
      <c r="C710" s="48"/>
      <c r="D710" s="48"/>
      <c r="E710" s="48"/>
      <c r="F710" s="48"/>
      <c r="G710" s="48"/>
      <c r="H710" s="48"/>
      <c r="I710" s="48"/>
      <c r="J710" s="48"/>
      <c r="K710" s="48"/>
      <c r="L710" s="48"/>
      <c r="M710" s="48"/>
      <c r="N710" s="48"/>
      <c r="O710" s="48"/>
      <c r="P710" s="48"/>
      <c r="Q710" s="48"/>
      <c r="R710" s="48"/>
      <c r="S710" s="48"/>
      <c r="T710" s="48"/>
    </row>
    <row r="711" spans="1:20">
      <c r="A711" s="45"/>
      <c r="B711" s="48"/>
      <c r="C711" s="48"/>
      <c r="D711" s="48"/>
      <c r="E711" s="48"/>
      <c r="F711" s="48"/>
      <c r="G711" s="48"/>
      <c r="H711" s="48"/>
      <c r="I711" s="48"/>
      <c r="J711" s="48"/>
      <c r="K711" s="48"/>
      <c r="L711" s="48"/>
      <c r="M711" s="48"/>
      <c r="N711" s="48"/>
      <c r="O711" s="48"/>
      <c r="P711" s="48"/>
      <c r="Q711" s="48"/>
      <c r="R711" s="48"/>
      <c r="S711" s="48"/>
      <c r="T711" s="48"/>
    </row>
    <row r="712" spans="1:20">
      <c r="A712" s="45"/>
      <c r="B712" s="48"/>
      <c r="C712" s="48"/>
      <c r="D712" s="48"/>
      <c r="E712" s="48"/>
      <c r="F712" s="48"/>
      <c r="G712" s="48"/>
      <c r="H712" s="48"/>
      <c r="I712" s="48"/>
      <c r="J712" s="48"/>
      <c r="K712" s="48"/>
      <c r="L712" s="48"/>
      <c r="M712" s="48"/>
      <c r="N712" s="48"/>
      <c r="O712" s="48"/>
      <c r="P712" s="48"/>
      <c r="Q712" s="48"/>
      <c r="R712" s="48"/>
      <c r="S712" s="48"/>
      <c r="T712" s="48"/>
    </row>
    <row r="713" spans="1:20">
      <c r="A713" s="45"/>
      <c r="B713" s="48"/>
      <c r="C713" s="48"/>
      <c r="D713" s="48"/>
      <c r="E713" s="48"/>
      <c r="F713" s="48"/>
      <c r="G713" s="48"/>
      <c r="H713" s="48"/>
      <c r="I713" s="48"/>
      <c r="J713" s="48"/>
      <c r="K713" s="48"/>
      <c r="L713" s="48"/>
      <c r="M713" s="48"/>
      <c r="N713" s="48"/>
      <c r="O713" s="48"/>
      <c r="P713" s="48"/>
      <c r="Q713" s="48"/>
      <c r="R713" s="48"/>
      <c r="S713" s="48"/>
      <c r="T713" s="48"/>
    </row>
    <row r="714" spans="1:20">
      <c r="A714" s="45"/>
      <c r="B714" s="48"/>
      <c r="C714" s="48"/>
      <c r="D714" s="48"/>
      <c r="E714" s="48"/>
      <c r="F714" s="48"/>
      <c r="G714" s="48"/>
      <c r="H714" s="48"/>
      <c r="I714" s="48"/>
      <c r="J714" s="48"/>
      <c r="K714" s="48"/>
      <c r="L714" s="48"/>
      <c r="M714" s="48"/>
      <c r="N714" s="48"/>
      <c r="O714" s="48"/>
      <c r="P714" s="48"/>
      <c r="Q714" s="48"/>
      <c r="R714" s="48"/>
      <c r="S714" s="48"/>
      <c r="T714" s="48"/>
    </row>
    <row r="715" spans="1:20">
      <c r="A715" s="45"/>
      <c r="B715" s="48"/>
      <c r="C715" s="48"/>
      <c r="D715" s="48"/>
      <c r="E715" s="48"/>
      <c r="F715" s="48"/>
      <c r="G715" s="48"/>
      <c r="H715" s="48"/>
      <c r="I715" s="48"/>
      <c r="J715" s="48"/>
      <c r="K715" s="48"/>
      <c r="L715" s="48"/>
      <c r="M715" s="48"/>
      <c r="N715" s="48"/>
      <c r="O715" s="48"/>
      <c r="P715" s="48"/>
      <c r="Q715" s="48"/>
      <c r="R715" s="48"/>
      <c r="S715" s="48"/>
      <c r="T715" s="48"/>
    </row>
    <row r="716" spans="1:20">
      <c r="A716" s="45"/>
      <c r="B716" s="48"/>
      <c r="C716" s="48"/>
      <c r="D716" s="48"/>
      <c r="E716" s="48"/>
      <c r="F716" s="48"/>
      <c r="G716" s="48"/>
      <c r="H716" s="48"/>
      <c r="I716" s="48"/>
      <c r="J716" s="48"/>
      <c r="K716" s="48"/>
      <c r="L716" s="48"/>
      <c r="M716" s="48"/>
      <c r="N716" s="48"/>
      <c r="O716" s="48"/>
      <c r="P716" s="48"/>
      <c r="Q716" s="48"/>
      <c r="R716" s="48"/>
      <c r="S716" s="48"/>
      <c r="T716" s="48"/>
    </row>
    <row r="717" spans="1:20">
      <c r="A717" s="45"/>
      <c r="B717" s="48"/>
      <c r="C717" s="48"/>
      <c r="D717" s="48"/>
      <c r="E717" s="48"/>
      <c r="F717" s="48"/>
      <c r="G717" s="48"/>
      <c r="H717" s="48"/>
      <c r="I717" s="48"/>
      <c r="J717" s="48"/>
      <c r="K717" s="48"/>
      <c r="L717" s="48"/>
      <c r="M717" s="48"/>
      <c r="N717" s="48"/>
      <c r="O717" s="48"/>
      <c r="P717" s="48"/>
      <c r="Q717" s="48"/>
      <c r="R717" s="48"/>
      <c r="S717" s="48"/>
      <c r="T717" s="48"/>
    </row>
    <row r="718" spans="1:20">
      <c r="A718" s="45"/>
      <c r="B718" s="48"/>
      <c r="C718" s="48"/>
      <c r="D718" s="48"/>
      <c r="E718" s="48"/>
      <c r="F718" s="48"/>
      <c r="G718" s="48"/>
      <c r="H718" s="48"/>
      <c r="I718" s="48"/>
      <c r="J718" s="48"/>
      <c r="K718" s="48"/>
      <c r="L718" s="48"/>
      <c r="M718" s="48"/>
      <c r="N718" s="48"/>
      <c r="O718" s="48"/>
      <c r="P718" s="48"/>
      <c r="Q718" s="48"/>
      <c r="R718" s="48"/>
      <c r="S718" s="48"/>
      <c r="T718" s="48"/>
    </row>
    <row r="719" spans="1:20">
      <c r="A719" s="45"/>
      <c r="B719" s="48"/>
      <c r="C719" s="48"/>
      <c r="D719" s="48"/>
      <c r="E719" s="48"/>
      <c r="F719" s="48"/>
      <c r="G719" s="48"/>
      <c r="H719" s="48"/>
      <c r="I719" s="48"/>
      <c r="J719" s="48"/>
      <c r="K719" s="48"/>
      <c r="L719" s="48"/>
      <c r="M719" s="48"/>
      <c r="N719" s="48"/>
      <c r="O719" s="48"/>
      <c r="P719" s="48"/>
      <c r="Q719" s="48"/>
      <c r="R719" s="48"/>
      <c r="S719" s="48"/>
      <c r="T719" s="48"/>
    </row>
    <row r="720" spans="1:20">
      <c r="A720" s="45"/>
      <c r="B720" s="48"/>
      <c r="C720" s="48"/>
      <c r="D720" s="48"/>
      <c r="E720" s="48"/>
      <c r="F720" s="48"/>
      <c r="G720" s="48"/>
      <c r="H720" s="48"/>
      <c r="I720" s="48"/>
      <c r="J720" s="48"/>
      <c r="K720" s="48"/>
      <c r="L720" s="48"/>
      <c r="M720" s="48"/>
      <c r="N720" s="48"/>
      <c r="O720" s="48"/>
      <c r="P720" s="48"/>
      <c r="Q720" s="48"/>
      <c r="R720" s="48"/>
      <c r="S720" s="48"/>
      <c r="T720" s="48"/>
    </row>
    <row r="721" spans="1:20">
      <c r="A721" s="45"/>
      <c r="B721" s="48"/>
      <c r="C721" s="48"/>
      <c r="D721" s="48"/>
      <c r="E721" s="48"/>
      <c r="F721" s="48"/>
      <c r="G721" s="48"/>
      <c r="H721" s="48"/>
      <c r="I721" s="48"/>
      <c r="J721" s="48"/>
      <c r="K721" s="48"/>
      <c r="L721" s="48"/>
      <c r="M721" s="48"/>
      <c r="N721" s="48"/>
      <c r="O721" s="48"/>
      <c r="P721" s="48"/>
      <c r="Q721" s="48"/>
      <c r="R721" s="48"/>
      <c r="S721" s="48"/>
      <c r="T721" s="48"/>
    </row>
    <row r="722" spans="1:20">
      <c r="A722" s="45"/>
      <c r="B722" s="48"/>
      <c r="C722" s="48"/>
      <c r="D722" s="48"/>
      <c r="E722" s="48"/>
      <c r="F722" s="48"/>
      <c r="G722" s="48"/>
      <c r="H722" s="48"/>
      <c r="I722" s="48"/>
      <c r="J722" s="48"/>
      <c r="K722" s="48"/>
      <c r="L722" s="48"/>
      <c r="M722" s="48"/>
      <c r="N722" s="48"/>
      <c r="O722" s="48"/>
      <c r="P722" s="48"/>
      <c r="Q722" s="48"/>
      <c r="R722" s="48"/>
      <c r="S722" s="48"/>
      <c r="T722" s="48"/>
    </row>
    <row r="723" spans="1:20">
      <c r="A723" s="45"/>
      <c r="B723" s="48"/>
      <c r="C723" s="48"/>
      <c r="D723" s="48"/>
      <c r="E723" s="48"/>
      <c r="F723" s="48"/>
      <c r="G723" s="48"/>
      <c r="H723" s="48"/>
      <c r="I723" s="48"/>
      <c r="J723" s="48"/>
      <c r="K723" s="48"/>
      <c r="L723" s="48"/>
      <c r="M723" s="48"/>
      <c r="N723" s="48"/>
      <c r="O723" s="48"/>
      <c r="P723" s="48"/>
      <c r="Q723" s="48"/>
      <c r="R723" s="48"/>
      <c r="S723" s="48"/>
      <c r="T723" s="48"/>
    </row>
    <row r="724" spans="1:20">
      <c r="A724" s="45"/>
      <c r="B724" s="48"/>
      <c r="C724" s="48"/>
      <c r="D724" s="48"/>
      <c r="E724" s="48"/>
      <c r="F724" s="48"/>
      <c r="G724" s="48"/>
      <c r="H724" s="48"/>
      <c r="I724" s="48"/>
      <c r="J724" s="48"/>
      <c r="K724" s="48"/>
      <c r="L724" s="48"/>
      <c r="M724" s="48"/>
      <c r="N724" s="48"/>
      <c r="O724" s="48"/>
      <c r="P724" s="48"/>
      <c r="Q724" s="48"/>
      <c r="R724" s="48"/>
      <c r="S724" s="48"/>
      <c r="T724" s="48"/>
    </row>
    <row r="725" spans="1:20">
      <c r="A725" s="45"/>
      <c r="B725" s="48"/>
      <c r="C725" s="48"/>
      <c r="D725" s="48"/>
      <c r="E725" s="48"/>
      <c r="F725" s="48"/>
      <c r="G725" s="48"/>
      <c r="H725" s="48"/>
      <c r="I725" s="48"/>
      <c r="J725" s="48"/>
      <c r="K725" s="48"/>
      <c r="L725" s="48"/>
      <c r="M725" s="48"/>
      <c r="N725" s="48"/>
      <c r="O725" s="48"/>
      <c r="P725" s="48"/>
      <c r="Q725" s="48"/>
      <c r="R725" s="48"/>
      <c r="S725" s="48"/>
      <c r="T725" s="48"/>
    </row>
    <row r="726" spans="1:20">
      <c r="A726" s="45"/>
      <c r="B726" s="48"/>
      <c r="C726" s="48"/>
      <c r="D726" s="48"/>
      <c r="E726" s="48"/>
      <c r="F726" s="48"/>
      <c r="G726" s="48"/>
      <c r="H726" s="48"/>
      <c r="I726" s="48"/>
      <c r="J726" s="48"/>
      <c r="K726" s="48"/>
      <c r="L726" s="48"/>
      <c r="M726" s="48"/>
      <c r="N726" s="48"/>
      <c r="O726" s="48"/>
      <c r="P726" s="48"/>
      <c r="Q726" s="48"/>
      <c r="R726" s="48"/>
      <c r="S726" s="48"/>
      <c r="T726" s="48"/>
    </row>
    <row r="727" spans="1:20">
      <c r="A727" s="45"/>
      <c r="B727" s="48"/>
      <c r="C727" s="48"/>
      <c r="D727" s="48"/>
      <c r="E727" s="48"/>
      <c r="F727" s="48"/>
      <c r="G727" s="48"/>
      <c r="H727" s="48"/>
      <c r="I727" s="48"/>
      <c r="J727" s="48"/>
      <c r="K727" s="48"/>
      <c r="L727" s="48"/>
      <c r="M727" s="48"/>
      <c r="N727" s="48"/>
      <c r="O727" s="48"/>
      <c r="P727" s="48"/>
      <c r="Q727" s="48"/>
      <c r="R727" s="48"/>
      <c r="S727" s="48"/>
      <c r="T727" s="48"/>
    </row>
    <row r="728" spans="1:20">
      <c r="A728" s="45"/>
      <c r="B728" s="48"/>
      <c r="C728" s="48"/>
      <c r="D728" s="48"/>
      <c r="E728" s="48"/>
      <c r="F728" s="48"/>
      <c r="G728" s="48"/>
      <c r="H728" s="48"/>
      <c r="I728" s="48"/>
      <c r="J728" s="48"/>
      <c r="K728" s="48"/>
      <c r="L728" s="48"/>
      <c r="M728" s="48"/>
      <c r="N728" s="48"/>
      <c r="O728" s="48"/>
      <c r="P728" s="48"/>
      <c r="Q728" s="48"/>
      <c r="R728" s="48"/>
      <c r="S728" s="48"/>
      <c r="T728" s="48"/>
    </row>
    <row r="729" spans="1:20">
      <c r="A729" s="45"/>
      <c r="B729" s="48"/>
      <c r="C729" s="48"/>
      <c r="D729" s="48"/>
      <c r="E729" s="48"/>
      <c r="F729" s="48"/>
      <c r="G729" s="48"/>
      <c r="H729" s="48"/>
      <c r="I729" s="48"/>
      <c r="J729" s="48"/>
      <c r="K729" s="48"/>
      <c r="L729" s="48"/>
      <c r="M729" s="48"/>
      <c r="N729" s="48"/>
      <c r="O729" s="48"/>
      <c r="P729" s="48"/>
      <c r="Q729" s="48"/>
      <c r="R729" s="48"/>
      <c r="S729" s="48"/>
      <c r="T729" s="48"/>
    </row>
    <row r="730" spans="1:20">
      <c r="A730" s="45"/>
      <c r="B730" s="48"/>
      <c r="C730" s="48"/>
      <c r="D730" s="48"/>
      <c r="E730" s="48"/>
      <c r="F730" s="48"/>
      <c r="G730" s="48"/>
      <c r="H730" s="48"/>
      <c r="I730" s="48"/>
      <c r="J730" s="48"/>
      <c r="K730" s="48"/>
      <c r="L730" s="48"/>
      <c r="M730" s="48"/>
      <c r="N730" s="48"/>
      <c r="O730" s="48"/>
      <c r="P730" s="48"/>
      <c r="Q730" s="48"/>
      <c r="R730" s="48"/>
      <c r="S730" s="48"/>
      <c r="T730" s="48"/>
    </row>
    <row r="731" spans="1:20">
      <c r="A731" s="45"/>
      <c r="B731" s="48"/>
      <c r="C731" s="48"/>
      <c r="D731" s="48"/>
      <c r="E731" s="48"/>
      <c r="F731" s="48"/>
      <c r="G731" s="48"/>
      <c r="H731" s="48"/>
      <c r="I731" s="48"/>
      <c r="J731" s="48"/>
      <c r="K731" s="48"/>
      <c r="L731" s="48"/>
      <c r="M731" s="48"/>
      <c r="N731" s="48"/>
      <c r="O731" s="48"/>
      <c r="P731" s="48"/>
      <c r="Q731" s="48"/>
      <c r="R731" s="48"/>
      <c r="S731" s="48"/>
      <c r="T731" s="48"/>
    </row>
    <row r="732" spans="1:20">
      <c r="A732" s="45"/>
      <c r="B732" s="48"/>
      <c r="C732" s="48"/>
      <c r="D732" s="48"/>
      <c r="E732" s="48"/>
      <c r="F732" s="48"/>
      <c r="G732" s="48"/>
      <c r="H732" s="48"/>
      <c r="I732" s="48"/>
      <c r="J732" s="48"/>
      <c r="K732" s="48"/>
      <c r="L732" s="48"/>
      <c r="M732" s="48"/>
      <c r="N732" s="48"/>
      <c r="O732" s="48"/>
      <c r="P732" s="48"/>
      <c r="Q732" s="48"/>
      <c r="R732" s="48"/>
      <c r="S732" s="48"/>
      <c r="T732" s="48"/>
    </row>
    <row r="733" spans="1:20">
      <c r="A733" s="45"/>
      <c r="B733" s="48"/>
      <c r="C733" s="48"/>
      <c r="D733" s="48"/>
      <c r="E733" s="48"/>
      <c r="F733" s="48"/>
      <c r="G733" s="48"/>
      <c r="H733" s="48"/>
      <c r="I733" s="48"/>
      <c r="J733" s="48"/>
      <c r="K733" s="48"/>
      <c r="L733" s="48"/>
      <c r="M733" s="48"/>
      <c r="N733" s="48"/>
      <c r="O733" s="48"/>
      <c r="P733" s="48"/>
      <c r="Q733" s="48"/>
      <c r="R733" s="48"/>
      <c r="S733" s="48"/>
      <c r="T733" s="48"/>
    </row>
    <row r="734" spans="1:20">
      <c r="A734" s="45"/>
      <c r="B734" s="48"/>
      <c r="C734" s="48"/>
      <c r="D734" s="48"/>
      <c r="E734" s="48"/>
      <c r="F734" s="48"/>
      <c r="G734" s="48"/>
      <c r="H734" s="48"/>
      <c r="I734" s="48"/>
      <c r="J734" s="48"/>
      <c r="K734" s="48"/>
      <c r="L734" s="48"/>
      <c r="M734" s="48"/>
      <c r="N734" s="48"/>
      <c r="O734" s="48"/>
      <c r="P734" s="48"/>
      <c r="Q734" s="48"/>
      <c r="R734" s="48"/>
      <c r="S734" s="48"/>
      <c r="T734" s="48"/>
    </row>
    <row r="735" spans="1:20">
      <c r="A735" s="45"/>
      <c r="B735" s="48"/>
      <c r="C735" s="48"/>
      <c r="D735" s="48"/>
      <c r="E735" s="48"/>
      <c r="F735" s="48"/>
      <c r="G735" s="48"/>
      <c r="H735" s="48"/>
      <c r="I735" s="48"/>
      <c r="J735" s="48"/>
      <c r="K735" s="48"/>
      <c r="L735" s="48"/>
      <c r="M735" s="48"/>
      <c r="N735" s="48"/>
      <c r="O735" s="48"/>
      <c r="P735" s="48"/>
      <c r="Q735" s="48"/>
      <c r="R735" s="48"/>
      <c r="S735" s="48"/>
      <c r="T735" s="48"/>
    </row>
    <row r="736" spans="1:20">
      <c r="A736" s="45"/>
      <c r="B736" s="48"/>
      <c r="C736" s="48"/>
      <c r="D736" s="48"/>
      <c r="E736" s="48"/>
      <c r="F736" s="48"/>
      <c r="G736" s="48"/>
      <c r="H736" s="48"/>
      <c r="I736" s="48"/>
      <c r="J736" s="48"/>
      <c r="K736" s="48"/>
      <c r="L736" s="48"/>
      <c r="M736" s="48"/>
      <c r="N736" s="48"/>
      <c r="O736" s="48"/>
      <c r="P736" s="48"/>
      <c r="Q736" s="48"/>
      <c r="R736" s="48"/>
      <c r="S736" s="48"/>
      <c r="T736" s="48"/>
    </row>
    <row r="737" spans="1:20">
      <c r="A737" s="45"/>
      <c r="B737" s="48"/>
      <c r="C737" s="48"/>
      <c r="D737" s="48"/>
      <c r="E737" s="48"/>
      <c r="F737" s="48"/>
      <c r="G737" s="48"/>
      <c r="H737" s="48"/>
      <c r="I737" s="48"/>
      <c r="J737" s="48"/>
      <c r="K737" s="48"/>
      <c r="L737" s="48"/>
      <c r="M737" s="48"/>
      <c r="N737" s="48"/>
      <c r="O737" s="48"/>
      <c r="P737" s="48"/>
      <c r="Q737" s="48"/>
      <c r="R737" s="48"/>
      <c r="S737" s="48"/>
      <c r="T737" s="48"/>
    </row>
    <row r="738" spans="1:20">
      <c r="A738" s="45"/>
      <c r="B738" s="48"/>
      <c r="C738" s="48"/>
      <c r="D738" s="48"/>
      <c r="E738" s="48"/>
      <c r="F738" s="48"/>
      <c r="G738" s="48"/>
      <c r="H738" s="48"/>
      <c r="I738" s="48"/>
      <c r="J738" s="48"/>
      <c r="K738" s="48"/>
      <c r="L738" s="48"/>
      <c r="M738" s="48"/>
      <c r="N738" s="48"/>
      <c r="O738" s="48"/>
      <c r="P738" s="48"/>
      <c r="Q738" s="48"/>
      <c r="R738" s="48"/>
      <c r="S738" s="48"/>
      <c r="T738" s="48"/>
    </row>
    <row r="739" spans="1:20">
      <c r="A739" s="45"/>
      <c r="B739" s="48"/>
      <c r="C739" s="48"/>
      <c r="D739" s="48"/>
      <c r="E739" s="48"/>
      <c r="F739" s="48"/>
      <c r="G739" s="48"/>
      <c r="H739" s="48"/>
      <c r="I739" s="48"/>
      <c r="J739" s="48"/>
      <c r="K739" s="48"/>
      <c r="L739" s="48"/>
      <c r="M739" s="48"/>
      <c r="N739" s="48"/>
      <c r="O739" s="48"/>
      <c r="P739" s="48"/>
      <c r="Q739" s="48"/>
      <c r="R739" s="48"/>
      <c r="S739" s="48"/>
      <c r="T739" s="48"/>
    </row>
    <row r="740" spans="1:20">
      <c r="A740" s="45"/>
      <c r="B740" s="48"/>
      <c r="C740" s="48"/>
      <c r="D740" s="48"/>
      <c r="E740" s="48"/>
      <c r="F740" s="48"/>
      <c r="G740" s="48"/>
      <c r="H740" s="48"/>
      <c r="I740" s="48"/>
      <c r="J740" s="48"/>
      <c r="K740" s="48"/>
      <c r="L740" s="48"/>
      <c r="M740" s="48"/>
      <c r="N740" s="48"/>
      <c r="O740" s="48"/>
      <c r="P740" s="48"/>
      <c r="Q740" s="48"/>
      <c r="R740" s="48"/>
      <c r="S740" s="48"/>
      <c r="T740" s="48"/>
    </row>
    <row r="741" spans="1:20">
      <c r="A741" s="45"/>
      <c r="B741" s="48"/>
      <c r="C741" s="48"/>
      <c r="D741" s="48"/>
      <c r="E741" s="48"/>
      <c r="F741" s="48"/>
      <c r="G741" s="48"/>
      <c r="H741" s="48"/>
      <c r="I741" s="48"/>
      <c r="J741" s="48"/>
      <c r="K741" s="48"/>
      <c r="L741" s="48"/>
      <c r="M741" s="48"/>
      <c r="N741" s="48"/>
      <c r="O741" s="48"/>
      <c r="P741" s="48"/>
      <c r="Q741" s="48"/>
      <c r="R741" s="48"/>
      <c r="S741" s="48"/>
      <c r="T741" s="48"/>
    </row>
    <row r="742" spans="1:20">
      <c r="A742" s="45"/>
      <c r="B742" s="48"/>
      <c r="C742" s="48"/>
      <c r="D742" s="48"/>
      <c r="E742" s="48"/>
      <c r="F742" s="48"/>
      <c r="G742" s="48"/>
      <c r="H742" s="48"/>
      <c r="I742" s="48"/>
      <c r="J742" s="48"/>
      <c r="K742" s="48"/>
      <c r="L742" s="48"/>
      <c r="M742" s="48"/>
      <c r="N742" s="48"/>
      <c r="O742" s="48"/>
      <c r="P742" s="48"/>
      <c r="Q742" s="48"/>
      <c r="R742" s="48"/>
      <c r="S742" s="48"/>
      <c r="T742" s="48"/>
    </row>
    <row r="743" spans="1:20">
      <c r="A743" s="45"/>
      <c r="B743" s="48"/>
      <c r="C743" s="48"/>
      <c r="D743" s="48"/>
      <c r="E743" s="48"/>
      <c r="F743" s="48"/>
      <c r="G743" s="48"/>
      <c r="H743" s="48"/>
      <c r="I743" s="48"/>
      <c r="J743" s="48"/>
      <c r="K743" s="48"/>
      <c r="L743" s="48"/>
      <c r="M743" s="48"/>
      <c r="N743" s="48"/>
      <c r="O743" s="48"/>
      <c r="P743" s="48"/>
      <c r="Q743" s="48"/>
      <c r="R743" s="48"/>
      <c r="S743" s="48"/>
      <c r="T743" s="48"/>
    </row>
    <row r="744" spans="1:20">
      <c r="A744" s="45"/>
      <c r="B744" s="48"/>
      <c r="C744" s="48"/>
      <c r="D744" s="48"/>
      <c r="E744" s="48"/>
      <c r="F744" s="48"/>
      <c r="G744" s="48"/>
      <c r="H744" s="48"/>
      <c r="I744" s="48"/>
      <c r="J744" s="48"/>
      <c r="K744" s="48"/>
      <c r="L744" s="48"/>
      <c r="M744" s="48"/>
      <c r="N744" s="48"/>
      <c r="O744" s="48"/>
      <c r="P744" s="48"/>
      <c r="Q744" s="48"/>
      <c r="R744" s="48"/>
      <c r="S744" s="48"/>
      <c r="T744" s="48"/>
    </row>
    <row r="745" spans="1:20">
      <c r="A745" s="45"/>
      <c r="B745" s="48"/>
      <c r="C745" s="48"/>
      <c r="D745" s="48"/>
      <c r="E745" s="48"/>
      <c r="F745" s="48"/>
      <c r="G745" s="48"/>
      <c r="H745" s="48"/>
      <c r="I745" s="48"/>
      <c r="J745" s="48"/>
      <c r="K745" s="48"/>
      <c r="L745" s="48"/>
      <c r="M745" s="48"/>
      <c r="N745" s="48"/>
      <c r="O745" s="48"/>
      <c r="P745" s="48"/>
      <c r="Q745" s="48"/>
      <c r="R745" s="48"/>
      <c r="S745" s="48"/>
      <c r="T745" s="48"/>
    </row>
    <row r="746" spans="1:20">
      <c r="A746" s="45"/>
      <c r="B746" s="48"/>
      <c r="C746" s="48"/>
      <c r="D746" s="48"/>
      <c r="E746" s="48"/>
      <c r="F746" s="48"/>
      <c r="G746" s="48"/>
      <c r="H746" s="48"/>
      <c r="I746" s="48"/>
      <c r="J746" s="48"/>
      <c r="K746" s="48"/>
      <c r="L746" s="48"/>
      <c r="M746" s="48"/>
      <c r="N746" s="48"/>
      <c r="O746" s="48"/>
      <c r="P746" s="48"/>
      <c r="Q746" s="48"/>
      <c r="R746" s="48"/>
      <c r="S746" s="48"/>
      <c r="T746" s="48"/>
    </row>
    <row r="747" spans="1:20">
      <c r="A747" s="45"/>
      <c r="B747" s="48"/>
      <c r="C747" s="48"/>
      <c r="D747" s="48"/>
      <c r="E747" s="48"/>
      <c r="F747" s="48"/>
      <c r="G747" s="48"/>
      <c r="H747" s="48"/>
      <c r="I747" s="48"/>
      <c r="J747" s="48"/>
      <c r="K747" s="48"/>
      <c r="L747" s="48"/>
      <c r="M747" s="48"/>
      <c r="N747" s="48"/>
      <c r="O747" s="48"/>
      <c r="P747" s="48"/>
      <c r="Q747" s="48"/>
      <c r="R747" s="48"/>
      <c r="S747" s="48"/>
      <c r="T747" s="48"/>
    </row>
    <row r="748" spans="1:20">
      <c r="A748" s="82"/>
      <c r="B748" s="83"/>
      <c r="C748" s="83"/>
      <c r="D748" s="83"/>
      <c r="E748" s="83"/>
      <c r="F748" s="83"/>
      <c r="G748" s="83"/>
      <c r="H748" s="83"/>
      <c r="I748" s="83"/>
      <c r="J748" s="83"/>
      <c r="K748" s="83"/>
      <c r="L748" s="83"/>
      <c r="M748" s="83"/>
      <c r="N748" s="83"/>
      <c r="O748" s="83"/>
      <c r="P748" s="83"/>
      <c r="Q748" s="83"/>
      <c r="R748" s="83"/>
      <c r="S748" s="83"/>
      <c r="T748" s="83"/>
    </row>
    <row r="749" spans="1:20">
      <c r="A749" s="82"/>
      <c r="B749" s="83"/>
      <c r="C749" s="83"/>
      <c r="D749" s="83"/>
      <c r="E749" s="83"/>
      <c r="F749" s="83"/>
      <c r="G749" s="83"/>
      <c r="H749" s="83"/>
      <c r="I749" s="83"/>
      <c r="J749" s="83"/>
      <c r="K749" s="83"/>
      <c r="L749" s="83"/>
      <c r="M749" s="83"/>
      <c r="N749" s="83"/>
      <c r="O749" s="83"/>
      <c r="P749" s="83"/>
      <c r="Q749" s="83"/>
      <c r="R749" s="83"/>
      <c r="S749" s="83"/>
      <c r="T749" s="83"/>
    </row>
    <row r="750" spans="1:20">
      <c r="A750" s="82"/>
      <c r="B750" s="83"/>
      <c r="C750" s="83"/>
      <c r="D750" s="83"/>
      <c r="E750" s="83"/>
      <c r="F750" s="83"/>
      <c r="G750" s="83"/>
      <c r="H750" s="83"/>
      <c r="I750" s="83"/>
      <c r="J750" s="83"/>
      <c r="K750" s="83"/>
      <c r="L750" s="83"/>
      <c r="M750" s="83"/>
      <c r="N750" s="83"/>
      <c r="O750" s="83"/>
      <c r="P750" s="83"/>
      <c r="Q750" s="83"/>
      <c r="R750" s="83"/>
      <c r="S750" s="83"/>
      <c r="T750" s="83"/>
    </row>
    <row r="751" spans="1:20">
      <c r="A751" s="82"/>
      <c r="B751" s="83"/>
      <c r="C751" s="83"/>
      <c r="D751" s="83"/>
      <c r="E751" s="83"/>
      <c r="F751" s="83"/>
      <c r="G751" s="83"/>
      <c r="H751" s="83"/>
      <c r="I751" s="83"/>
      <c r="J751" s="83"/>
      <c r="K751" s="83"/>
      <c r="L751" s="83"/>
      <c r="M751" s="83"/>
      <c r="N751" s="83"/>
      <c r="O751" s="83"/>
      <c r="P751" s="83"/>
      <c r="Q751" s="83"/>
      <c r="R751" s="83"/>
      <c r="S751" s="83"/>
      <c r="T751" s="83"/>
    </row>
    <row r="752" spans="1:20">
      <c r="A752" s="82"/>
      <c r="B752" s="83"/>
      <c r="C752" s="83"/>
      <c r="D752" s="83"/>
      <c r="E752" s="83"/>
      <c r="F752" s="83"/>
      <c r="G752" s="83"/>
      <c r="H752" s="83"/>
      <c r="I752" s="83"/>
      <c r="J752" s="83"/>
      <c r="K752" s="83"/>
      <c r="L752" s="83"/>
      <c r="M752" s="83"/>
      <c r="N752" s="83"/>
      <c r="O752" s="83"/>
      <c r="P752" s="83"/>
      <c r="Q752" s="83"/>
      <c r="R752" s="83"/>
      <c r="S752" s="83"/>
      <c r="T752" s="83"/>
    </row>
    <row r="753" spans="1:20">
      <c r="A753" s="82"/>
      <c r="B753" s="83"/>
      <c r="C753" s="83"/>
      <c r="D753" s="83"/>
      <c r="E753" s="83"/>
      <c r="F753" s="83"/>
      <c r="G753" s="83"/>
      <c r="H753" s="83"/>
      <c r="I753" s="83"/>
      <c r="J753" s="83"/>
      <c r="K753" s="83"/>
      <c r="L753" s="83"/>
      <c r="M753" s="83"/>
      <c r="N753" s="83"/>
      <c r="O753" s="83"/>
      <c r="P753" s="83"/>
      <c r="Q753" s="83"/>
      <c r="R753" s="83"/>
      <c r="S753" s="83"/>
      <c r="T753" s="83"/>
    </row>
    <row r="754" spans="1:20">
      <c r="A754" s="82"/>
      <c r="B754" s="83"/>
      <c r="C754" s="83"/>
      <c r="D754" s="83"/>
      <c r="E754" s="83"/>
      <c r="F754" s="83"/>
      <c r="G754" s="83"/>
      <c r="H754" s="83"/>
      <c r="I754" s="83"/>
      <c r="J754" s="83"/>
      <c r="K754" s="83"/>
      <c r="L754" s="83"/>
      <c r="M754" s="83"/>
      <c r="N754" s="83"/>
      <c r="O754" s="83"/>
      <c r="P754" s="83"/>
      <c r="Q754" s="83"/>
      <c r="R754" s="83"/>
      <c r="S754" s="83"/>
      <c r="T754" s="83"/>
    </row>
    <row r="755" spans="1:20">
      <c r="A755" s="82"/>
      <c r="B755" s="83"/>
      <c r="C755" s="83"/>
      <c r="D755" s="83"/>
      <c r="E755" s="83"/>
      <c r="F755" s="83"/>
      <c r="G755" s="83"/>
      <c r="H755" s="83"/>
      <c r="I755" s="83"/>
      <c r="J755" s="83"/>
      <c r="K755" s="83"/>
      <c r="L755" s="83"/>
      <c r="M755" s="83"/>
      <c r="N755" s="83"/>
      <c r="O755" s="83"/>
      <c r="P755" s="83"/>
      <c r="Q755" s="83"/>
      <c r="R755" s="83"/>
      <c r="S755" s="83"/>
      <c r="T755" s="83"/>
    </row>
    <row r="756" spans="1:20">
      <c r="A756" s="82"/>
      <c r="B756" s="83"/>
      <c r="C756" s="83"/>
      <c r="D756" s="83"/>
      <c r="E756" s="83"/>
      <c r="F756" s="83"/>
      <c r="G756" s="83"/>
      <c r="H756" s="83"/>
      <c r="I756" s="83"/>
      <c r="J756" s="83"/>
      <c r="K756" s="83"/>
      <c r="L756" s="83"/>
      <c r="M756" s="83"/>
      <c r="N756" s="83"/>
      <c r="O756" s="83"/>
      <c r="P756" s="83"/>
      <c r="Q756" s="83"/>
      <c r="R756" s="83"/>
      <c r="S756" s="83"/>
      <c r="T756" s="83"/>
    </row>
    <row r="757" spans="1:20">
      <c r="A757" s="82"/>
      <c r="B757" s="83"/>
      <c r="C757" s="83"/>
      <c r="D757" s="83"/>
      <c r="E757" s="83"/>
      <c r="F757" s="83"/>
      <c r="G757" s="83"/>
      <c r="H757" s="83"/>
      <c r="I757" s="83"/>
      <c r="J757" s="83"/>
      <c r="K757" s="83"/>
      <c r="L757" s="83"/>
      <c r="M757" s="83"/>
      <c r="N757" s="83"/>
      <c r="O757" s="83"/>
      <c r="P757" s="83"/>
      <c r="Q757" s="83"/>
      <c r="R757" s="83"/>
      <c r="S757" s="83"/>
      <c r="T757" s="83"/>
    </row>
    <row r="758" spans="1:20">
      <c r="A758" s="82"/>
      <c r="B758" s="83"/>
      <c r="C758" s="83"/>
      <c r="D758" s="83"/>
      <c r="E758" s="83"/>
      <c r="F758" s="83"/>
      <c r="G758" s="83"/>
      <c r="H758" s="83"/>
      <c r="I758" s="83"/>
      <c r="J758" s="83"/>
      <c r="K758" s="83"/>
      <c r="L758" s="83"/>
      <c r="M758" s="83"/>
      <c r="N758" s="83"/>
      <c r="O758" s="83"/>
      <c r="P758" s="83"/>
      <c r="Q758" s="83"/>
      <c r="R758" s="83"/>
      <c r="S758" s="83"/>
      <c r="T758" s="83"/>
    </row>
    <row r="759" spans="1:20">
      <c r="A759" s="82"/>
      <c r="B759" s="83"/>
      <c r="C759" s="83"/>
      <c r="D759" s="83"/>
      <c r="E759" s="83"/>
      <c r="F759" s="83"/>
      <c r="G759" s="83"/>
      <c r="H759" s="83"/>
      <c r="I759" s="83"/>
      <c r="J759" s="83"/>
      <c r="K759" s="83"/>
      <c r="L759" s="83"/>
      <c r="M759" s="83"/>
      <c r="N759" s="83"/>
      <c r="O759" s="83"/>
      <c r="P759" s="83"/>
      <c r="Q759" s="83"/>
      <c r="R759" s="83"/>
      <c r="S759" s="83"/>
      <c r="T759" s="83"/>
    </row>
    <row r="760" spans="1:20">
      <c r="A760" s="82"/>
      <c r="B760" s="83"/>
      <c r="C760" s="83"/>
      <c r="D760" s="83"/>
      <c r="E760" s="83"/>
      <c r="F760" s="83"/>
      <c r="G760" s="83"/>
      <c r="H760" s="83"/>
      <c r="I760" s="83"/>
      <c r="J760" s="83"/>
      <c r="K760" s="83"/>
      <c r="L760" s="83"/>
      <c r="M760" s="83"/>
      <c r="N760" s="83"/>
      <c r="O760" s="83"/>
      <c r="P760" s="83"/>
      <c r="Q760" s="83"/>
      <c r="R760" s="83"/>
      <c r="S760" s="83"/>
      <c r="T760" s="83"/>
    </row>
    <row r="761" spans="1:20">
      <c r="A761" s="82"/>
      <c r="B761" s="83"/>
      <c r="C761" s="83"/>
      <c r="D761" s="83"/>
      <c r="E761" s="83"/>
      <c r="F761" s="83"/>
      <c r="G761" s="83"/>
      <c r="H761" s="83"/>
      <c r="I761" s="83"/>
      <c r="J761" s="83"/>
      <c r="K761" s="83"/>
      <c r="L761" s="83"/>
      <c r="M761" s="83"/>
      <c r="N761" s="83"/>
      <c r="O761" s="83"/>
      <c r="P761" s="83"/>
      <c r="Q761" s="83"/>
      <c r="R761" s="83"/>
      <c r="S761" s="83"/>
      <c r="T761" s="83"/>
    </row>
    <row r="762" spans="1:20">
      <c r="A762" s="82"/>
      <c r="B762" s="83"/>
      <c r="C762" s="83"/>
      <c r="D762" s="83"/>
      <c r="E762" s="83"/>
      <c r="F762" s="83"/>
      <c r="G762" s="83"/>
      <c r="H762" s="83"/>
      <c r="I762" s="83"/>
      <c r="J762" s="83"/>
      <c r="K762" s="83"/>
      <c r="L762" s="83"/>
      <c r="M762" s="83"/>
      <c r="N762" s="83"/>
      <c r="O762" s="83"/>
      <c r="P762" s="83"/>
      <c r="Q762" s="83"/>
      <c r="R762" s="83"/>
      <c r="S762" s="83"/>
      <c r="T762" s="83"/>
    </row>
    <row r="763" spans="1:20">
      <c r="A763" s="82"/>
      <c r="B763" s="83"/>
      <c r="C763" s="83"/>
      <c r="D763" s="83"/>
      <c r="E763" s="83"/>
      <c r="F763" s="83"/>
      <c r="G763" s="83"/>
      <c r="H763" s="83"/>
      <c r="I763" s="83"/>
      <c r="J763" s="83"/>
      <c r="K763" s="83"/>
      <c r="L763" s="83"/>
      <c r="M763" s="83"/>
      <c r="N763" s="83"/>
      <c r="O763" s="83"/>
      <c r="P763" s="83"/>
      <c r="Q763" s="83"/>
      <c r="R763" s="83"/>
      <c r="S763" s="83"/>
      <c r="T763" s="83"/>
    </row>
    <row r="764" spans="1:20">
      <c r="A764" s="82"/>
      <c r="B764" s="83"/>
      <c r="C764" s="83"/>
      <c r="D764" s="83"/>
      <c r="E764" s="83"/>
      <c r="F764" s="83"/>
      <c r="G764" s="83"/>
      <c r="H764" s="83"/>
      <c r="I764" s="83"/>
      <c r="J764" s="83"/>
      <c r="K764" s="83"/>
      <c r="L764" s="83"/>
      <c r="M764" s="83"/>
      <c r="N764" s="83"/>
      <c r="O764" s="83"/>
      <c r="P764" s="83"/>
      <c r="Q764" s="83"/>
      <c r="R764" s="83"/>
      <c r="S764" s="83"/>
      <c r="T764" s="83"/>
    </row>
    <row r="765" spans="1:20">
      <c r="A765" s="82"/>
      <c r="B765" s="83"/>
      <c r="C765" s="83"/>
      <c r="D765" s="83"/>
      <c r="E765" s="83"/>
      <c r="F765" s="83"/>
      <c r="G765" s="83"/>
      <c r="H765" s="83"/>
      <c r="I765" s="83"/>
      <c r="J765" s="83"/>
      <c r="K765" s="83"/>
      <c r="L765" s="83"/>
      <c r="M765" s="83"/>
      <c r="N765" s="83"/>
      <c r="O765" s="83"/>
      <c r="P765" s="83"/>
      <c r="Q765" s="83"/>
      <c r="R765" s="83"/>
      <c r="S765" s="83"/>
      <c r="T765" s="83"/>
    </row>
    <row r="766" spans="1:20">
      <c r="A766" s="82"/>
      <c r="B766" s="83"/>
      <c r="C766" s="83"/>
      <c r="D766" s="83"/>
      <c r="E766" s="83"/>
      <c r="F766" s="83"/>
      <c r="G766" s="83"/>
      <c r="H766" s="83"/>
      <c r="I766" s="83"/>
      <c r="J766" s="83"/>
      <c r="K766" s="83"/>
      <c r="L766" s="83"/>
      <c r="M766" s="83"/>
      <c r="N766" s="83"/>
      <c r="O766" s="83"/>
      <c r="P766" s="83"/>
      <c r="Q766" s="83"/>
      <c r="R766" s="83"/>
      <c r="S766" s="83"/>
      <c r="T766" s="83"/>
    </row>
    <row r="767" spans="1:20">
      <c r="A767" s="82"/>
      <c r="B767" s="83"/>
      <c r="C767" s="83"/>
      <c r="D767" s="83"/>
      <c r="E767" s="83"/>
      <c r="F767" s="83"/>
      <c r="G767" s="83"/>
      <c r="H767" s="83"/>
      <c r="I767" s="83"/>
      <c r="J767" s="83"/>
      <c r="K767" s="83"/>
      <c r="L767" s="83"/>
      <c r="M767" s="83"/>
      <c r="N767" s="83"/>
      <c r="O767" s="83"/>
      <c r="P767" s="83"/>
      <c r="Q767" s="83"/>
      <c r="R767" s="83"/>
      <c r="S767" s="83"/>
      <c r="T767" s="83"/>
    </row>
    <row r="768" spans="1:20">
      <c r="A768" s="82"/>
      <c r="B768" s="83"/>
      <c r="C768" s="83"/>
      <c r="D768" s="83"/>
      <c r="E768" s="83"/>
      <c r="F768" s="83"/>
      <c r="G768" s="83"/>
      <c r="H768" s="83"/>
      <c r="I768" s="83"/>
      <c r="J768" s="83"/>
      <c r="K768" s="83"/>
      <c r="L768" s="83"/>
      <c r="M768" s="83"/>
      <c r="N768" s="83"/>
      <c r="O768" s="83"/>
      <c r="P768" s="83"/>
      <c r="Q768" s="83"/>
      <c r="R768" s="83"/>
      <c r="S768" s="83"/>
      <c r="T768" s="83"/>
    </row>
    <row r="769" spans="1:20">
      <c r="A769" s="82"/>
      <c r="B769" s="83"/>
      <c r="C769" s="83"/>
      <c r="D769" s="83"/>
      <c r="E769" s="83"/>
      <c r="F769" s="83"/>
      <c r="G769" s="83"/>
      <c r="H769" s="83"/>
      <c r="I769" s="83"/>
      <c r="J769" s="83"/>
      <c r="K769" s="83"/>
      <c r="L769" s="83"/>
      <c r="M769" s="83"/>
      <c r="N769" s="83"/>
      <c r="O769" s="83"/>
      <c r="P769" s="83"/>
      <c r="Q769" s="83"/>
      <c r="R769" s="83"/>
      <c r="S769" s="83"/>
      <c r="T769" s="83"/>
    </row>
    <row r="770" spans="1:20">
      <c r="A770" s="82"/>
      <c r="B770" s="83"/>
      <c r="C770" s="83"/>
      <c r="D770" s="83"/>
      <c r="E770" s="83"/>
      <c r="F770" s="83"/>
      <c r="G770" s="83"/>
      <c r="H770" s="83"/>
      <c r="I770" s="83"/>
      <c r="J770" s="83"/>
      <c r="K770" s="83"/>
      <c r="L770" s="83"/>
      <c r="M770" s="83"/>
      <c r="N770" s="83"/>
      <c r="O770" s="83"/>
      <c r="P770" s="83"/>
      <c r="Q770" s="83"/>
      <c r="R770" s="83"/>
      <c r="S770" s="83"/>
      <c r="T770" s="83"/>
    </row>
    <row r="771" spans="1:20">
      <c r="A771" s="82"/>
      <c r="B771" s="83"/>
      <c r="C771" s="83"/>
      <c r="D771" s="83"/>
      <c r="E771" s="83"/>
      <c r="F771" s="83"/>
      <c r="G771" s="83"/>
      <c r="H771" s="83"/>
      <c r="I771" s="83"/>
      <c r="J771" s="83"/>
      <c r="K771" s="83"/>
      <c r="L771" s="83"/>
      <c r="M771" s="83"/>
      <c r="N771" s="83"/>
      <c r="O771" s="83"/>
      <c r="P771" s="83"/>
      <c r="Q771" s="83"/>
      <c r="R771" s="83"/>
      <c r="S771" s="83"/>
      <c r="T771" s="83"/>
    </row>
    <row r="772" spans="1:20">
      <c r="A772" s="82"/>
      <c r="B772" s="83"/>
      <c r="C772" s="83"/>
      <c r="D772" s="83"/>
      <c r="E772" s="83"/>
      <c r="F772" s="83"/>
      <c r="G772" s="83"/>
      <c r="H772" s="83"/>
      <c r="I772" s="83"/>
      <c r="J772" s="83"/>
      <c r="K772" s="83"/>
      <c r="L772" s="83"/>
      <c r="M772" s="83"/>
      <c r="N772" s="83"/>
      <c r="O772" s="83"/>
      <c r="P772" s="83"/>
      <c r="Q772" s="83"/>
      <c r="R772" s="83"/>
      <c r="S772" s="83"/>
      <c r="T772" s="83"/>
    </row>
    <row r="773" spans="1:20">
      <c r="A773" s="82"/>
      <c r="B773" s="83"/>
      <c r="C773" s="83"/>
      <c r="D773" s="83"/>
      <c r="E773" s="83"/>
      <c r="F773" s="83"/>
      <c r="G773" s="83"/>
      <c r="H773" s="83"/>
      <c r="I773" s="83"/>
      <c r="J773" s="83"/>
      <c r="K773" s="83"/>
      <c r="L773" s="83"/>
      <c r="M773" s="83"/>
      <c r="N773" s="83"/>
      <c r="O773" s="83"/>
      <c r="P773" s="83"/>
      <c r="Q773" s="83"/>
      <c r="R773" s="83"/>
      <c r="S773" s="83"/>
      <c r="T773" s="83"/>
    </row>
    <row r="774" spans="1:20">
      <c r="A774" s="82"/>
      <c r="B774" s="83"/>
      <c r="C774" s="83"/>
      <c r="D774" s="83"/>
      <c r="E774" s="83"/>
      <c r="F774" s="83"/>
      <c r="G774" s="83"/>
      <c r="H774" s="83"/>
      <c r="I774" s="83"/>
      <c r="J774" s="83"/>
      <c r="K774" s="83"/>
      <c r="L774" s="83"/>
      <c r="M774" s="83"/>
      <c r="N774" s="83"/>
      <c r="O774" s="83"/>
      <c r="P774" s="83"/>
      <c r="Q774" s="83"/>
      <c r="R774" s="83"/>
      <c r="S774" s="83"/>
      <c r="T774" s="83"/>
    </row>
    <row r="775" spans="1:20">
      <c r="A775" s="82"/>
      <c r="B775" s="83"/>
      <c r="C775" s="83"/>
      <c r="D775" s="83"/>
      <c r="E775" s="83"/>
      <c r="F775" s="83"/>
      <c r="G775" s="83"/>
      <c r="H775" s="83"/>
      <c r="I775" s="83"/>
      <c r="J775" s="83"/>
      <c r="K775" s="83"/>
      <c r="L775" s="83"/>
      <c r="M775" s="83"/>
      <c r="N775" s="83"/>
      <c r="O775" s="83"/>
      <c r="P775" s="83"/>
      <c r="Q775" s="83"/>
      <c r="R775" s="83"/>
      <c r="S775" s="83"/>
      <c r="T775" s="83"/>
    </row>
    <row r="776" spans="1:20">
      <c r="A776" s="82"/>
      <c r="B776" s="83"/>
      <c r="C776" s="83"/>
      <c r="D776" s="83"/>
      <c r="E776" s="83"/>
      <c r="F776" s="83"/>
      <c r="G776" s="83"/>
      <c r="H776" s="83"/>
      <c r="I776" s="83"/>
      <c r="J776" s="83"/>
      <c r="K776" s="83"/>
      <c r="L776" s="83"/>
      <c r="M776" s="83"/>
      <c r="N776" s="83"/>
      <c r="O776" s="83"/>
      <c r="P776" s="83"/>
      <c r="Q776" s="83"/>
      <c r="R776" s="83"/>
      <c r="S776" s="83"/>
      <c r="T776" s="83"/>
    </row>
    <row r="777" spans="1:20">
      <c r="A777" s="82"/>
      <c r="B777" s="83"/>
      <c r="C777" s="83"/>
      <c r="D777" s="83"/>
      <c r="E777" s="83"/>
      <c r="F777" s="83"/>
      <c r="G777" s="83"/>
      <c r="H777" s="83"/>
      <c r="I777" s="83"/>
      <c r="J777" s="83"/>
      <c r="K777" s="83"/>
      <c r="L777" s="83"/>
      <c r="M777" s="83"/>
      <c r="N777" s="83"/>
      <c r="O777" s="83"/>
      <c r="P777" s="83"/>
      <c r="Q777" s="83"/>
      <c r="R777" s="83"/>
      <c r="S777" s="83"/>
      <c r="T777" s="83"/>
    </row>
    <row r="778" spans="1:20">
      <c r="A778" s="82"/>
      <c r="B778" s="83"/>
      <c r="C778" s="83"/>
      <c r="D778" s="83"/>
      <c r="E778" s="83"/>
      <c r="F778" s="83"/>
      <c r="G778" s="83"/>
      <c r="H778" s="83"/>
      <c r="I778" s="83"/>
      <c r="J778" s="83"/>
      <c r="K778" s="83"/>
      <c r="L778" s="83"/>
      <c r="M778" s="83"/>
      <c r="N778" s="83"/>
      <c r="O778" s="83"/>
      <c r="P778" s="83"/>
      <c r="Q778" s="83"/>
      <c r="R778" s="83"/>
      <c r="S778" s="83"/>
      <c r="T778" s="83"/>
    </row>
    <row r="779" spans="1:20">
      <c r="A779" s="82"/>
      <c r="B779" s="83"/>
      <c r="C779" s="83"/>
      <c r="D779" s="83"/>
      <c r="E779" s="83"/>
      <c r="F779" s="83"/>
      <c r="G779" s="83"/>
      <c r="H779" s="83"/>
      <c r="I779" s="83"/>
      <c r="J779" s="83"/>
      <c r="K779" s="83"/>
      <c r="L779" s="83"/>
      <c r="M779" s="83"/>
      <c r="N779" s="83"/>
      <c r="O779" s="83"/>
      <c r="P779" s="83"/>
      <c r="Q779" s="83"/>
      <c r="R779" s="83"/>
      <c r="S779" s="83"/>
      <c r="T779" s="83"/>
    </row>
    <row r="780" spans="1:20">
      <c r="A780" s="82"/>
      <c r="B780" s="83"/>
      <c r="C780" s="83"/>
      <c r="D780" s="83"/>
      <c r="E780" s="83"/>
      <c r="F780" s="83"/>
      <c r="G780" s="83"/>
      <c r="H780" s="83"/>
      <c r="I780" s="83"/>
      <c r="J780" s="83"/>
      <c r="K780" s="83"/>
      <c r="L780" s="83"/>
      <c r="M780" s="83"/>
      <c r="N780" s="83"/>
      <c r="O780" s="83"/>
      <c r="P780" s="83"/>
      <c r="Q780" s="83"/>
      <c r="R780" s="83"/>
      <c r="S780" s="83"/>
      <c r="T780" s="83"/>
    </row>
    <row r="781" spans="1:20">
      <c r="A781" s="82"/>
      <c r="B781" s="83"/>
      <c r="C781" s="83"/>
      <c r="D781" s="83"/>
      <c r="E781" s="83"/>
      <c r="F781" s="83"/>
      <c r="G781" s="83"/>
      <c r="H781" s="83"/>
      <c r="I781" s="83"/>
      <c r="J781" s="83"/>
      <c r="K781" s="83"/>
      <c r="L781" s="83"/>
      <c r="M781" s="83"/>
      <c r="N781" s="83"/>
      <c r="O781" s="83"/>
      <c r="P781" s="83"/>
      <c r="Q781" s="83"/>
      <c r="R781" s="83"/>
      <c r="S781" s="83"/>
      <c r="T781" s="83"/>
    </row>
    <row r="782" spans="1:20">
      <c r="A782" s="82"/>
      <c r="B782" s="83"/>
      <c r="C782" s="83"/>
      <c r="D782" s="83"/>
      <c r="E782" s="83"/>
      <c r="F782" s="83"/>
      <c r="G782" s="83"/>
      <c r="H782" s="83"/>
      <c r="I782" s="83"/>
      <c r="J782" s="83"/>
      <c r="K782" s="83"/>
      <c r="L782" s="83"/>
      <c r="M782" s="83"/>
      <c r="N782" s="83"/>
      <c r="O782" s="83"/>
      <c r="P782" s="83"/>
      <c r="Q782" s="83"/>
      <c r="R782" s="83"/>
      <c r="S782" s="83"/>
      <c r="T782" s="83"/>
    </row>
    <row r="783" spans="1:20">
      <c r="A783" s="82"/>
      <c r="B783" s="83"/>
      <c r="C783" s="83"/>
      <c r="D783" s="83"/>
      <c r="E783" s="83"/>
      <c r="F783" s="83"/>
      <c r="G783" s="83"/>
      <c r="H783" s="83"/>
      <c r="I783" s="83"/>
      <c r="J783" s="83"/>
      <c r="K783" s="83"/>
      <c r="L783" s="83"/>
      <c r="M783" s="83"/>
      <c r="N783" s="83"/>
      <c r="O783" s="83"/>
      <c r="P783" s="83"/>
      <c r="Q783" s="83"/>
      <c r="R783" s="83"/>
      <c r="S783" s="83"/>
      <c r="T783" s="83"/>
    </row>
    <row r="784" spans="1:20">
      <c r="A784" s="82"/>
      <c r="B784" s="83"/>
      <c r="C784" s="83"/>
      <c r="D784" s="83"/>
      <c r="E784" s="83"/>
      <c r="F784" s="83"/>
      <c r="G784" s="83"/>
      <c r="H784" s="83"/>
      <c r="I784" s="83"/>
      <c r="J784" s="83"/>
      <c r="K784" s="83"/>
      <c r="L784" s="83"/>
      <c r="M784" s="83"/>
      <c r="N784" s="83"/>
      <c r="O784" s="83"/>
      <c r="P784" s="83"/>
      <c r="Q784" s="83"/>
      <c r="R784" s="83"/>
      <c r="S784" s="83"/>
      <c r="T784" s="83"/>
    </row>
    <row r="785" spans="1:20">
      <c r="A785" s="82"/>
      <c r="B785" s="83"/>
      <c r="C785" s="83"/>
      <c r="D785" s="83"/>
      <c r="E785" s="83"/>
      <c r="F785" s="83"/>
      <c r="G785" s="83"/>
      <c r="H785" s="83"/>
      <c r="I785" s="83"/>
      <c r="J785" s="83"/>
      <c r="K785" s="83"/>
      <c r="L785" s="83"/>
      <c r="M785" s="83"/>
      <c r="N785" s="83"/>
      <c r="O785" s="83"/>
      <c r="P785" s="83"/>
      <c r="Q785" s="83"/>
      <c r="R785" s="83"/>
      <c r="S785" s="83"/>
      <c r="T785" s="83"/>
    </row>
    <row r="786" spans="1:20">
      <c r="A786" s="82"/>
      <c r="B786" s="83"/>
      <c r="C786" s="83"/>
      <c r="D786" s="83"/>
      <c r="E786" s="83"/>
      <c r="F786" s="83"/>
      <c r="G786" s="83"/>
      <c r="H786" s="83"/>
      <c r="I786" s="83"/>
      <c r="J786" s="83"/>
      <c r="K786" s="83"/>
      <c r="L786" s="83"/>
      <c r="M786" s="83"/>
      <c r="N786" s="83"/>
      <c r="O786" s="83"/>
      <c r="P786" s="83"/>
      <c r="Q786" s="83"/>
      <c r="R786" s="83"/>
      <c r="S786" s="83"/>
      <c r="T786" s="83"/>
    </row>
    <row r="787" spans="1:20">
      <c r="A787" s="82"/>
      <c r="B787" s="83"/>
      <c r="C787" s="83"/>
      <c r="D787" s="83"/>
      <c r="E787" s="83"/>
      <c r="F787" s="83"/>
      <c r="G787" s="83"/>
      <c r="H787" s="83"/>
      <c r="I787" s="83"/>
      <c r="J787" s="83"/>
      <c r="K787" s="83"/>
      <c r="L787" s="83"/>
      <c r="M787" s="83"/>
      <c r="N787" s="83"/>
      <c r="O787" s="83"/>
      <c r="P787" s="83"/>
      <c r="Q787" s="83"/>
      <c r="R787" s="83"/>
      <c r="S787" s="83"/>
      <c r="T787" s="83"/>
    </row>
    <row r="788" spans="1:20">
      <c r="A788" s="82"/>
      <c r="B788" s="83"/>
      <c r="C788" s="83"/>
      <c r="D788" s="83"/>
      <c r="E788" s="83"/>
      <c r="F788" s="83"/>
      <c r="G788" s="83"/>
      <c r="H788" s="83"/>
      <c r="I788" s="83"/>
      <c r="J788" s="83"/>
      <c r="K788" s="83"/>
      <c r="L788" s="83"/>
      <c r="M788" s="83"/>
      <c r="N788" s="83"/>
      <c r="O788" s="83"/>
      <c r="P788" s="83"/>
      <c r="Q788" s="83"/>
      <c r="R788" s="83"/>
      <c r="S788" s="83"/>
      <c r="T788" s="83"/>
    </row>
    <row r="789" spans="1:20">
      <c r="A789" s="82"/>
      <c r="B789" s="83"/>
      <c r="C789" s="83"/>
      <c r="D789" s="83"/>
      <c r="E789" s="83"/>
      <c r="F789" s="83"/>
      <c r="G789" s="83"/>
      <c r="H789" s="83"/>
      <c r="I789" s="83"/>
      <c r="J789" s="83"/>
      <c r="K789" s="83"/>
      <c r="L789" s="83"/>
      <c r="M789" s="83"/>
      <c r="N789" s="83"/>
      <c r="O789" s="83"/>
      <c r="P789" s="83"/>
      <c r="Q789" s="83"/>
      <c r="R789" s="83"/>
      <c r="S789" s="83"/>
      <c r="T789" s="83"/>
    </row>
    <row r="790" spans="1:20">
      <c r="A790" s="82"/>
      <c r="B790" s="83"/>
      <c r="C790" s="83"/>
      <c r="D790" s="83"/>
      <c r="E790" s="83"/>
      <c r="F790" s="83"/>
      <c r="G790" s="83"/>
      <c r="H790" s="83"/>
      <c r="I790" s="83"/>
      <c r="J790" s="83"/>
      <c r="K790" s="83"/>
      <c r="L790" s="83"/>
      <c r="M790" s="83"/>
      <c r="N790" s="83"/>
      <c r="O790" s="83"/>
      <c r="P790" s="83"/>
      <c r="Q790" s="83"/>
      <c r="R790" s="83"/>
      <c r="S790" s="83"/>
      <c r="T790" s="83"/>
    </row>
    <row r="791" spans="1:20">
      <c r="A791" s="82"/>
      <c r="B791" s="83"/>
      <c r="C791" s="83"/>
      <c r="D791" s="83"/>
      <c r="E791" s="83"/>
      <c r="F791" s="83"/>
      <c r="G791" s="83"/>
      <c r="H791" s="83"/>
      <c r="I791" s="83"/>
      <c r="J791" s="83"/>
      <c r="K791" s="83"/>
      <c r="L791" s="83"/>
      <c r="M791" s="83"/>
      <c r="N791" s="83"/>
      <c r="O791" s="83"/>
      <c r="P791" s="83"/>
      <c r="Q791" s="83"/>
      <c r="R791" s="83"/>
      <c r="S791" s="83"/>
      <c r="T791" s="83"/>
    </row>
    <row r="792" spans="1:20">
      <c r="A792" s="82"/>
      <c r="B792" s="83"/>
      <c r="C792" s="83"/>
      <c r="D792" s="83"/>
      <c r="E792" s="83"/>
      <c r="F792" s="83"/>
      <c r="G792" s="83"/>
      <c r="H792" s="83"/>
      <c r="I792" s="83"/>
      <c r="J792" s="83"/>
      <c r="K792" s="83"/>
      <c r="L792" s="83"/>
      <c r="M792" s="83"/>
      <c r="N792" s="83"/>
      <c r="O792" s="83"/>
      <c r="P792" s="83"/>
      <c r="Q792" s="83"/>
      <c r="R792" s="83"/>
      <c r="S792" s="83"/>
      <c r="T792" s="83"/>
    </row>
    <row r="793" spans="1:20">
      <c r="A793" s="82"/>
      <c r="B793" s="83"/>
      <c r="C793" s="83"/>
      <c r="D793" s="83"/>
      <c r="E793" s="83"/>
      <c r="F793" s="83"/>
      <c r="G793" s="83"/>
      <c r="H793" s="83"/>
      <c r="I793" s="83"/>
      <c r="J793" s="83"/>
      <c r="K793" s="83"/>
      <c r="L793" s="83"/>
      <c r="M793" s="83"/>
      <c r="N793" s="83"/>
      <c r="O793" s="83"/>
      <c r="P793" s="83"/>
      <c r="Q793" s="83"/>
      <c r="R793" s="83"/>
      <c r="S793" s="83"/>
      <c r="T793" s="83"/>
    </row>
    <row r="794" spans="1:20">
      <c r="A794" s="82"/>
      <c r="B794" s="83"/>
      <c r="C794" s="83"/>
      <c r="D794" s="83"/>
      <c r="E794" s="83"/>
      <c r="F794" s="83"/>
      <c r="G794" s="83"/>
      <c r="H794" s="83"/>
      <c r="I794" s="83"/>
      <c r="J794" s="83"/>
      <c r="K794" s="83"/>
      <c r="L794" s="83"/>
      <c r="M794" s="83"/>
      <c r="N794" s="83"/>
      <c r="O794" s="83"/>
      <c r="P794" s="83"/>
      <c r="Q794" s="83"/>
      <c r="R794" s="83"/>
      <c r="S794" s="83"/>
      <c r="T794" s="83"/>
    </row>
    <row r="795" spans="1:20">
      <c r="A795" s="82"/>
      <c r="B795" s="83"/>
      <c r="C795" s="83"/>
      <c r="D795" s="83"/>
      <c r="E795" s="83"/>
      <c r="F795" s="83"/>
      <c r="G795" s="83"/>
      <c r="H795" s="83"/>
      <c r="I795" s="83"/>
      <c r="J795" s="83"/>
      <c r="K795" s="83"/>
      <c r="L795" s="83"/>
      <c r="M795" s="83"/>
      <c r="N795" s="83"/>
      <c r="O795" s="83"/>
      <c r="P795" s="83"/>
      <c r="Q795" s="83"/>
      <c r="R795" s="83"/>
      <c r="S795" s="83"/>
      <c r="T795" s="83"/>
    </row>
    <row r="796" spans="1:20">
      <c r="A796" s="82"/>
      <c r="B796" s="83"/>
      <c r="C796" s="83"/>
      <c r="D796" s="83"/>
      <c r="E796" s="83"/>
      <c r="F796" s="83"/>
      <c r="G796" s="83"/>
      <c r="H796" s="83"/>
      <c r="I796" s="83"/>
      <c r="J796" s="83"/>
      <c r="K796" s="83"/>
      <c r="L796" s="83"/>
      <c r="M796" s="83"/>
      <c r="N796" s="83"/>
      <c r="O796" s="83"/>
      <c r="P796" s="83"/>
      <c r="Q796" s="83"/>
      <c r="R796" s="83"/>
      <c r="S796" s="83"/>
      <c r="T796" s="83"/>
    </row>
    <row r="797" spans="1:20">
      <c r="A797" s="82"/>
      <c r="B797" s="83"/>
      <c r="C797" s="83"/>
      <c r="D797" s="83"/>
      <c r="E797" s="83"/>
      <c r="F797" s="83"/>
      <c r="G797" s="83"/>
      <c r="H797" s="83"/>
      <c r="I797" s="83"/>
      <c r="J797" s="83"/>
      <c r="K797" s="83"/>
      <c r="L797" s="83"/>
      <c r="M797" s="83"/>
      <c r="N797" s="83"/>
      <c r="O797" s="83"/>
      <c r="P797" s="83"/>
      <c r="Q797" s="83"/>
      <c r="R797" s="83"/>
      <c r="S797" s="83"/>
      <c r="T797" s="83"/>
    </row>
    <row r="798" spans="1:20">
      <c r="A798" s="82"/>
      <c r="B798" s="83"/>
      <c r="C798" s="83"/>
      <c r="D798" s="83"/>
      <c r="E798" s="83"/>
      <c r="F798" s="83"/>
      <c r="G798" s="83"/>
      <c r="H798" s="83"/>
      <c r="I798" s="83"/>
      <c r="J798" s="83"/>
      <c r="K798" s="83"/>
      <c r="L798" s="83"/>
      <c r="M798" s="83"/>
      <c r="N798" s="83"/>
      <c r="O798" s="83"/>
      <c r="P798" s="83"/>
      <c r="Q798" s="83"/>
      <c r="R798" s="83"/>
      <c r="S798" s="83"/>
      <c r="T798" s="83"/>
    </row>
    <row r="799" spans="1:20">
      <c r="A799" s="82"/>
      <c r="B799" s="83"/>
      <c r="C799" s="83"/>
      <c r="D799" s="83"/>
      <c r="E799" s="83"/>
      <c r="F799" s="83"/>
      <c r="G799" s="83"/>
      <c r="H799" s="83"/>
      <c r="I799" s="83"/>
      <c r="J799" s="83"/>
      <c r="K799" s="83"/>
      <c r="L799" s="83"/>
      <c r="M799" s="83"/>
      <c r="N799" s="83"/>
      <c r="O799" s="83"/>
      <c r="P799" s="83"/>
      <c r="Q799" s="83"/>
      <c r="R799" s="83"/>
      <c r="S799" s="83"/>
      <c r="T799" s="83"/>
    </row>
    <row r="800" spans="1:20">
      <c r="A800" s="82"/>
      <c r="B800" s="83"/>
      <c r="C800" s="83"/>
      <c r="D800" s="83"/>
      <c r="E800" s="83"/>
      <c r="F800" s="83"/>
      <c r="G800" s="83"/>
      <c r="H800" s="83"/>
      <c r="I800" s="83"/>
      <c r="J800" s="83"/>
      <c r="K800" s="83"/>
      <c r="L800" s="83"/>
      <c r="M800" s="83"/>
      <c r="N800" s="83"/>
      <c r="O800" s="83"/>
      <c r="P800" s="83"/>
      <c r="Q800" s="83"/>
      <c r="R800" s="83"/>
      <c r="S800" s="83"/>
      <c r="T800" s="83"/>
    </row>
    <row r="801" spans="1:20">
      <c r="A801" s="82"/>
      <c r="B801" s="83"/>
      <c r="C801" s="83"/>
      <c r="D801" s="83"/>
      <c r="E801" s="83"/>
      <c r="F801" s="83"/>
      <c r="G801" s="83"/>
      <c r="H801" s="83"/>
      <c r="I801" s="83"/>
      <c r="J801" s="83"/>
      <c r="K801" s="83"/>
      <c r="L801" s="83"/>
      <c r="M801" s="83"/>
      <c r="N801" s="83"/>
      <c r="O801" s="83"/>
      <c r="P801" s="83"/>
      <c r="Q801" s="83"/>
      <c r="R801" s="83"/>
      <c r="S801" s="83"/>
      <c r="T801" s="83"/>
    </row>
    <row r="802" spans="1:20">
      <c r="A802" s="82"/>
      <c r="B802" s="83"/>
      <c r="C802" s="83"/>
      <c r="D802" s="83"/>
      <c r="E802" s="83"/>
      <c r="F802" s="83"/>
      <c r="G802" s="83"/>
      <c r="H802" s="83"/>
      <c r="I802" s="83"/>
      <c r="J802" s="83"/>
      <c r="K802" s="83"/>
      <c r="L802" s="83"/>
      <c r="M802" s="83"/>
      <c r="N802" s="83"/>
      <c r="O802" s="83"/>
      <c r="P802" s="83"/>
      <c r="Q802" s="83"/>
      <c r="R802" s="83"/>
      <c r="S802" s="83"/>
      <c r="T802" s="83"/>
    </row>
    <row r="803" spans="1:20">
      <c r="A803" s="82"/>
      <c r="B803" s="83"/>
      <c r="C803" s="83"/>
      <c r="D803" s="83"/>
      <c r="E803" s="83"/>
      <c r="F803" s="83"/>
      <c r="G803" s="83"/>
      <c r="H803" s="83"/>
      <c r="I803" s="83"/>
      <c r="J803" s="83"/>
      <c r="K803" s="83"/>
      <c r="L803" s="83"/>
      <c r="M803" s="83"/>
      <c r="N803" s="83"/>
      <c r="O803" s="83"/>
      <c r="P803" s="83"/>
      <c r="Q803" s="83"/>
      <c r="R803" s="83"/>
      <c r="S803" s="83"/>
      <c r="T803" s="83"/>
    </row>
    <row r="804" spans="1:20">
      <c r="A804" s="82"/>
      <c r="B804" s="83"/>
      <c r="C804" s="83"/>
      <c r="D804" s="83"/>
      <c r="E804" s="83"/>
      <c r="F804" s="83"/>
      <c r="G804" s="83"/>
      <c r="H804" s="83"/>
      <c r="I804" s="83"/>
      <c r="J804" s="83"/>
      <c r="K804" s="83"/>
      <c r="L804" s="83"/>
      <c r="M804" s="83"/>
      <c r="N804" s="83"/>
      <c r="O804" s="83"/>
      <c r="P804" s="83"/>
      <c r="Q804" s="83"/>
      <c r="R804" s="83"/>
      <c r="S804" s="83"/>
      <c r="T804" s="83"/>
    </row>
    <row r="805" spans="1:20">
      <c r="A805" s="82"/>
      <c r="B805" s="83"/>
      <c r="C805" s="83"/>
      <c r="D805" s="83"/>
      <c r="E805" s="83"/>
      <c r="F805" s="83"/>
      <c r="G805" s="83"/>
      <c r="H805" s="83"/>
      <c r="I805" s="83"/>
      <c r="J805" s="83"/>
      <c r="K805" s="83"/>
      <c r="L805" s="83"/>
      <c r="M805" s="83"/>
      <c r="N805" s="83"/>
      <c r="O805" s="83"/>
      <c r="P805" s="83"/>
      <c r="Q805" s="83"/>
      <c r="R805" s="83"/>
      <c r="S805" s="83"/>
      <c r="T805" s="83"/>
    </row>
    <row r="806" spans="1:20">
      <c r="A806" s="82"/>
      <c r="B806" s="83"/>
      <c r="C806" s="83"/>
      <c r="D806" s="83"/>
      <c r="E806" s="83"/>
      <c r="F806" s="83"/>
      <c r="G806" s="83"/>
      <c r="H806" s="83"/>
      <c r="I806" s="83"/>
      <c r="J806" s="83"/>
      <c r="K806" s="83"/>
      <c r="L806" s="83"/>
      <c r="M806" s="83"/>
      <c r="N806" s="83"/>
      <c r="O806" s="83"/>
      <c r="P806" s="83"/>
      <c r="Q806" s="83"/>
      <c r="R806" s="83"/>
      <c r="S806" s="83"/>
      <c r="T806" s="83"/>
    </row>
    <row r="807" spans="1:20">
      <c r="A807" s="82"/>
      <c r="B807" s="83"/>
      <c r="C807" s="83"/>
      <c r="D807" s="83"/>
      <c r="E807" s="83"/>
      <c r="F807" s="83"/>
      <c r="G807" s="83"/>
      <c r="H807" s="83"/>
      <c r="I807" s="83"/>
      <c r="J807" s="83"/>
      <c r="K807" s="83"/>
      <c r="L807" s="83"/>
      <c r="M807" s="83"/>
      <c r="N807" s="83"/>
      <c r="O807" s="83"/>
      <c r="P807" s="83"/>
      <c r="Q807" s="83"/>
      <c r="R807" s="83"/>
      <c r="S807" s="83"/>
      <c r="T807" s="83"/>
    </row>
    <row r="808" spans="1:20">
      <c r="A808" s="82"/>
      <c r="B808" s="83"/>
      <c r="C808" s="83"/>
      <c r="D808" s="83"/>
      <c r="E808" s="83"/>
      <c r="F808" s="83"/>
      <c r="G808" s="83"/>
      <c r="H808" s="83"/>
      <c r="I808" s="83"/>
      <c r="J808" s="83"/>
      <c r="K808" s="83"/>
      <c r="L808" s="83"/>
      <c r="M808" s="83"/>
      <c r="N808" s="83"/>
      <c r="O808" s="83"/>
      <c r="P808" s="83"/>
      <c r="Q808" s="83"/>
      <c r="R808" s="83"/>
      <c r="S808" s="83"/>
      <c r="T808" s="83"/>
    </row>
    <row r="809" spans="1:20">
      <c r="A809" s="82"/>
      <c r="B809" s="83"/>
      <c r="C809" s="83"/>
      <c r="D809" s="83"/>
      <c r="E809" s="83"/>
      <c r="F809" s="83"/>
      <c r="G809" s="83"/>
      <c r="H809" s="83"/>
      <c r="I809" s="83"/>
      <c r="J809" s="83"/>
      <c r="K809" s="83"/>
      <c r="L809" s="83"/>
      <c r="M809" s="83"/>
      <c r="N809" s="83"/>
      <c r="O809" s="83"/>
      <c r="P809" s="83"/>
      <c r="Q809" s="83"/>
      <c r="R809" s="83"/>
      <c r="S809" s="83"/>
      <c r="T809" s="83"/>
    </row>
    <row r="810" spans="1:20">
      <c r="A810" s="82"/>
      <c r="B810" s="83"/>
      <c r="C810" s="83"/>
      <c r="D810" s="83"/>
      <c r="E810" s="83"/>
      <c r="F810" s="83"/>
      <c r="G810" s="83"/>
      <c r="H810" s="83"/>
      <c r="I810" s="83"/>
      <c r="J810" s="83"/>
      <c r="K810" s="83"/>
      <c r="L810" s="83"/>
      <c r="M810" s="83"/>
      <c r="N810" s="83"/>
      <c r="O810" s="83"/>
      <c r="P810" s="83"/>
      <c r="Q810" s="83"/>
      <c r="R810" s="83"/>
      <c r="S810" s="83"/>
      <c r="T810" s="83"/>
    </row>
    <row r="811" spans="1:20">
      <c r="A811" s="82"/>
      <c r="B811" s="83"/>
      <c r="C811" s="83"/>
      <c r="D811" s="83"/>
      <c r="E811" s="83"/>
      <c r="F811" s="83"/>
      <c r="G811" s="83"/>
      <c r="H811" s="83"/>
      <c r="I811" s="83"/>
      <c r="J811" s="83"/>
      <c r="K811" s="83"/>
      <c r="L811" s="83"/>
      <c r="M811" s="83"/>
      <c r="N811" s="83"/>
      <c r="O811" s="83"/>
      <c r="P811" s="83"/>
      <c r="Q811" s="83"/>
      <c r="R811" s="83"/>
      <c r="S811" s="83"/>
      <c r="T811" s="83"/>
    </row>
    <row r="812" spans="1:20">
      <c r="A812" s="82"/>
      <c r="B812" s="83"/>
      <c r="C812" s="83"/>
      <c r="D812" s="83"/>
      <c r="E812" s="83"/>
      <c r="F812" s="83"/>
      <c r="G812" s="83"/>
      <c r="H812" s="83"/>
      <c r="I812" s="83"/>
      <c r="J812" s="83"/>
      <c r="K812" s="83"/>
      <c r="L812" s="83"/>
      <c r="M812" s="83"/>
      <c r="N812" s="83"/>
      <c r="O812" s="83"/>
      <c r="P812" s="83"/>
      <c r="Q812" s="83"/>
      <c r="R812" s="83"/>
      <c r="S812" s="83"/>
      <c r="T812" s="83"/>
    </row>
    <row r="813" spans="1:20">
      <c r="A813" s="82"/>
      <c r="B813" s="83"/>
      <c r="C813" s="83"/>
      <c r="D813" s="83"/>
      <c r="E813" s="83"/>
      <c r="F813" s="83"/>
      <c r="G813" s="83"/>
      <c r="H813" s="83"/>
      <c r="I813" s="83"/>
      <c r="J813" s="83"/>
      <c r="K813" s="83"/>
      <c r="L813" s="83"/>
      <c r="M813" s="83"/>
      <c r="N813" s="83"/>
      <c r="O813" s="83"/>
      <c r="P813" s="83"/>
      <c r="Q813" s="83"/>
      <c r="R813" s="83"/>
      <c r="S813" s="83"/>
      <c r="T813" s="83"/>
    </row>
    <row r="814" spans="1:20">
      <c r="A814" s="82"/>
      <c r="B814" s="83"/>
      <c r="C814" s="83"/>
      <c r="D814" s="83"/>
      <c r="E814" s="83"/>
      <c r="F814" s="83"/>
      <c r="G814" s="83"/>
      <c r="H814" s="83"/>
      <c r="I814" s="83"/>
      <c r="J814" s="83"/>
      <c r="K814" s="83"/>
      <c r="L814" s="83"/>
      <c r="M814" s="83"/>
      <c r="N814" s="83"/>
      <c r="O814" s="83"/>
      <c r="P814" s="83"/>
      <c r="Q814" s="83"/>
      <c r="R814" s="83"/>
      <c r="S814" s="83"/>
      <c r="T814" s="83"/>
    </row>
    <row r="815" spans="1:20">
      <c r="A815" s="82"/>
      <c r="B815" s="83"/>
      <c r="C815" s="83"/>
      <c r="D815" s="83"/>
      <c r="E815" s="83"/>
      <c r="F815" s="83"/>
      <c r="G815" s="83"/>
      <c r="H815" s="83"/>
      <c r="I815" s="83"/>
      <c r="J815" s="83"/>
      <c r="K815" s="83"/>
      <c r="L815" s="83"/>
      <c r="M815" s="83"/>
      <c r="N815" s="83"/>
      <c r="O815" s="83"/>
      <c r="P815" s="83"/>
      <c r="Q815" s="83"/>
      <c r="R815" s="83"/>
      <c r="S815" s="83"/>
      <c r="T815" s="83"/>
    </row>
    <row r="816" spans="1:20">
      <c r="A816" s="82"/>
      <c r="B816" s="83"/>
      <c r="C816" s="83"/>
      <c r="D816" s="83"/>
      <c r="E816" s="83"/>
      <c r="F816" s="83"/>
      <c r="G816" s="83"/>
      <c r="H816" s="83"/>
      <c r="I816" s="83"/>
      <c r="J816" s="83"/>
      <c r="K816" s="83"/>
      <c r="L816" s="83"/>
      <c r="M816" s="83"/>
      <c r="N816" s="83"/>
      <c r="O816" s="83"/>
      <c r="P816" s="83"/>
      <c r="Q816" s="83"/>
      <c r="R816" s="83"/>
      <c r="S816" s="83"/>
      <c r="T816" s="83"/>
    </row>
    <row r="817" spans="1:20">
      <c r="A817" s="82"/>
      <c r="B817" s="83"/>
      <c r="C817" s="83"/>
      <c r="D817" s="83"/>
      <c r="E817" s="83"/>
      <c r="F817" s="83"/>
      <c r="G817" s="83"/>
      <c r="H817" s="83"/>
      <c r="I817" s="83"/>
      <c r="J817" s="83"/>
      <c r="K817" s="83"/>
      <c r="L817" s="83"/>
      <c r="M817" s="83"/>
      <c r="N817" s="83"/>
      <c r="O817" s="83"/>
      <c r="P817" s="83"/>
      <c r="Q817" s="83"/>
      <c r="R817" s="83"/>
      <c r="S817" s="83"/>
      <c r="T817" s="83"/>
    </row>
    <row r="818" spans="1:20">
      <c r="A818" s="82"/>
      <c r="B818" s="83"/>
      <c r="C818" s="83"/>
      <c r="D818" s="83"/>
      <c r="E818" s="83"/>
      <c r="F818" s="83"/>
      <c r="G818" s="83"/>
      <c r="H818" s="83"/>
      <c r="I818" s="83"/>
      <c r="J818" s="83"/>
      <c r="K818" s="83"/>
      <c r="L818" s="83"/>
      <c r="M818" s="83"/>
      <c r="N818" s="83"/>
      <c r="O818" s="83"/>
      <c r="P818" s="83"/>
      <c r="Q818" s="83"/>
      <c r="R818" s="83"/>
      <c r="S818" s="83"/>
      <c r="T818" s="83"/>
    </row>
    <row r="819" spans="1:20">
      <c r="A819" s="82"/>
      <c r="B819" s="83"/>
      <c r="C819" s="83"/>
      <c r="D819" s="83"/>
      <c r="E819" s="83"/>
      <c r="F819" s="83"/>
      <c r="G819" s="83"/>
      <c r="H819" s="83"/>
      <c r="I819" s="83"/>
      <c r="J819" s="83"/>
      <c r="K819" s="83"/>
      <c r="L819" s="83"/>
      <c r="M819" s="83"/>
      <c r="N819" s="83"/>
      <c r="O819" s="83"/>
      <c r="P819" s="83"/>
      <c r="Q819" s="83"/>
      <c r="R819" s="83"/>
      <c r="S819" s="83"/>
      <c r="T819" s="83"/>
    </row>
    <row r="820" spans="1:20">
      <c r="A820" s="82"/>
      <c r="B820" s="83"/>
      <c r="C820" s="83"/>
      <c r="D820" s="83"/>
      <c r="E820" s="83"/>
      <c r="F820" s="83"/>
      <c r="G820" s="83"/>
      <c r="H820" s="83"/>
      <c r="I820" s="83"/>
      <c r="J820" s="83"/>
      <c r="K820" s="83"/>
      <c r="L820" s="83"/>
      <c r="M820" s="83"/>
      <c r="N820" s="83"/>
      <c r="O820" s="83"/>
      <c r="P820" s="83"/>
      <c r="Q820" s="83"/>
      <c r="R820" s="83"/>
      <c r="S820" s="83"/>
      <c r="T820" s="83"/>
    </row>
    <row r="821" spans="1:20">
      <c r="A821" s="82"/>
      <c r="B821" s="83"/>
      <c r="C821" s="83"/>
      <c r="D821" s="83"/>
      <c r="E821" s="83"/>
      <c r="F821" s="83"/>
      <c r="G821" s="83"/>
      <c r="H821" s="83"/>
      <c r="I821" s="83"/>
      <c r="J821" s="83"/>
      <c r="K821" s="83"/>
      <c r="L821" s="83"/>
      <c r="M821" s="83"/>
      <c r="N821" s="83"/>
      <c r="O821" s="83"/>
      <c r="P821" s="83"/>
      <c r="Q821" s="83"/>
      <c r="R821" s="83"/>
      <c r="S821" s="83"/>
      <c r="T821" s="83"/>
    </row>
    <row r="822" spans="1:20">
      <c r="A822" s="82"/>
      <c r="B822" s="83"/>
      <c r="C822" s="83"/>
      <c r="D822" s="83"/>
      <c r="E822" s="83"/>
      <c r="F822" s="83"/>
      <c r="G822" s="83"/>
      <c r="H822" s="83"/>
      <c r="I822" s="83"/>
      <c r="J822" s="83"/>
      <c r="K822" s="83"/>
      <c r="L822" s="83"/>
      <c r="M822" s="83"/>
      <c r="N822" s="83"/>
      <c r="O822" s="83"/>
      <c r="P822" s="83"/>
      <c r="Q822" s="83"/>
      <c r="R822" s="83"/>
      <c r="S822" s="83"/>
      <c r="T822" s="83"/>
    </row>
    <row r="823" spans="1:20">
      <c r="A823" s="82"/>
      <c r="B823" s="83"/>
      <c r="C823" s="83"/>
      <c r="D823" s="83"/>
      <c r="E823" s="83"/>
      <c r="F823" s="83"/>
      <c r="G823" s="83"/>
      <c r="H823" s="83"/>
      <c r="I823" s="83"/>
      <c r="J823" s="83"/>
      <c r="K823" s="83"/>
      <c r="L823" s="83"/>
      <c r="M823" s="83"/>
      <c r="N823" s="83"/>
      <c r="O823" s="83"/>
      <c r="P823" s="83"/>
      <c r="Q823" s="83"/>
      <c r="R823" s="83"/>
      <c r="S823" s="83"/>
      <c r="T823" s="83"/>
    </row>
    <row r="824" spans="1:20">
      <c r="A824" s="82"/>
      <c r="B824" s="83"/>
      <c r="C824" s="83"/>
      <c r="D824" s="83"/>
      <c r="E824" s="83"/>
      <c r="F824" s="83"/>
      <c r="G824" s="83"/>
      <c r="H824" s="83"/>
      <c r="I824" s="83"/>
      <c r="J824" s="83"/>
      <c r="K824" s="83"/>
      <c r="L824" s="83"/>
      <c r="M824" s="83"/>
      <c r="N824" s="83"/>
      <c r="O824" s="83"/>
      <c r="P824" s="83"/>
      <c r="Q824" s="83"/>
      <c r="R824" s="83"/>
      <c r="S824" s="83"/>
      <c r="T824" s="83"/>
    </row>
    <row r="825" spans="1:20">
      <c r="A825" s="82"/>
      <c r="B825" s="83"/>
      <c r="C825" s="83"/>
      <c r="D825" s="83"/>
      <c r="E825" s="83"/>
      <c r="F825" s="83"/>
      <c r="G825" s="83"/>
      <c r="H825" s="83"/>
      <c r="I825" s="83"/>
      <c r="J825" s="83"/>
      <c r="K825" s="83"/>
      <c r="L825" s="83"/>
      <c r="M825" s="83"/>
      <c r="N825" s="83"/>
      <c r="O825" s="83"/>
      <c r="P825" s="83"/>
      <c r="Q825" s="83"/>
      <c r="R825" s="83"/>
      <c r="S825" s="83"/>
      <c r="T825" s="83"/>
    </row>
    <row r="826" spans="1:20">
      <c r="A826" s="82"/>
      <c r="B826" s="83"/>
      <c r="C826" s="83"/>
      <c r="D826" s="83"/>
      <c r="E826" s="83"/>
      <c r="F826" s="83"/>
      <c r="G826" s="83"/>
      <c r="H826" s="83"/>
      <c r="I826" s="83"/>
      <c r="J826" s="83"/>
      <c r="K826" s="83"/>
      <c r="L826" s="83"/>
      <c r="M826" s="83"/>
      <c r="N826" s="83"/>
      <c r="O826" s="83"/>
      <c r="P826" s="83"/>
      <c r="Q826" s="83"/>
      <c r="R826" s="83"/>
      <c r="S826" s="83"/>
      <c r="T826" s="83"/>
    </row>
    <row r="827" spans="1:20">
      <c r="A827" s="82"/>
      <c r="B827" s="83"/>
      <c r="C827" s="83"/>
      <c r="D827" s="83"/>
      <c r="E827" s="83"/>
      <c r="F827" s="83"/>
      <c r="G827" s="83"/>
      <c r="H827" s="83"/>
      <c r="I827" s="83"/>
      <c r="J827" s="83"/>
      <c r="K827" s="83"/>
      <c r="L827" s="83"/>
      <c r="M827" s="83"/>
      <c r="N827" s="83"/>
      <c r="O827" s="83"/>
      <c r="P827" s="83"/>
      <c r="Q827" s="83"/>
      <c r="R827" s="83"/>
      <c r="S827" s="83"/>
      <c r="T827" s="83"/>
    </row>
    <row r="828" spans="1:20">
      <c r="A828" s="82"/>
      <c r="B828" s="83"/>
      <c r="C828" s="83"/>
      <c r="D828" s="83"/>
      <c r="E828" s="83"/>
      <c r="F828" s="83"/>
      <c r="G828" s="83"/>
      <c r="H828" s="83"/>
      <c r="I828" s="83"/>
      <c r="J828" s="83"/>
      <c r="K828" s="83"/>
      <c r="L828" s="83"/>
      <c r="M828" s="83"/>
      <c r="N828" s="83"/>
      <c r="O828" s="83"/>
      <c r="P828" s="83"/>
      <c r="Q828" s="83"/>
      <c r="R828" s="83"/>
      <c r="S828" s="83"/>
      <c r="T828" s="83"/>
    </row>
    <row r="829" spans="1:20">
      <c r="A829" s="82"/>
      <c r="B829" s="83"/>
      <c r="C829" s="83"/>
      <c r="D829" s="83"/>
      <c r="E829" s="83"/>
      <c r="F829" s="83"/>
      <c r="G829" s="83"/>
      <c r="H829" s="83"/>
      <c r="I829" s="83"/>
      <c r="J829" s="83"/>
      <c r="K829" s="83"/>
      <c r="L829" s="83"/>
      <c r="M829" s="83"/>
      <c r="N829" s="83"/>
      <c r="O829" s="83"/>
      <c r="P829" s="83"/>
      <c r="Q829" s="83"/>
      <c r="R829" s="83"/>
      <c r="S829" s="83"/>
      <c r="T829" s="83"/>
    </row>
    <row r="830" spans="1:20">
      <c r="A830" s="82"/>
      <c r="B830" s="83"/>
      <c r="C830" s="83"/>
      <c r="D830" s="83"/>
      <c r="E830" s="83"/>
      <c r="F830" s="83"/>
      <c r="G830" s="83"/>
      <c r="H830" s="83"/>
      <c r="I830" s="83"/>
      <c r="J830" s="83"/>
      <c r="K830" s="83"/>
      <c r="L830" s="83"/>
      <c r="M830" s="83"/>
      <c r="N830" s="83"/>
      <c r="O830" s="83"/>
      <c r="P830" s="83"/>
      <c r="Q830" s="83"/>
      <c r="R830" s="83"/>
      <c r="S830" s="83"/>
      <c r="T830" s="83"/>
    </row>
    <row r="831" spans="1:20">
      <c r="A831" s="82"/>
      <c r="B831" s="83"/>
      <c r="C831" s="83"/>
      <c r="D831" s="83"/>
      <c r="E831" s="83"/>
      <c r="F831" s="83"/>
      <c r="G831" s="83"/>
      <c r="H831" s="83"/>
      <c r="I831" s="83"/>
      <c r="J831" s="83"/>
      <c r="K831" s="83"/>
      <c r="L831" s="83"/>
      <c r="M831" s="83"/>
      <c r="N831" s="83"/>
      <c r="O831" s="83"/>
      <c r="P831" s="83"/>
      <c r="Q831" s="83"/>
      <c r="R831" s="83"/>
      <c r="S831" s="83"/>
      <c r="T831" s="83"/>
    </row>
    <row r="832" spans="1:20">
      <c r="A832" s="82"/>
      <c r="B832" s="83"/>
      <c r="C832" s="83"/>
      <c r="D832" s="83"/>
      <c r="E832" s="83"/>
      <c r="F832" s="83"/>
      <c r="G832" s="83"/>
      <c r="H832" s="83"/>
      <c r="I832" s="83"/>
      <c r="J832" s="83"/>
      <c r="K832" s="83"/>
      <c r="L832" s="83"/>
      <c r="M832" s="83"/>
      <c r="N832" s="83"/>
      <c r="O832" s="83"/>
      <c r="P832" s="83"/>
      <c r="Q832" s="83"/>
      <c r="R832" s="83"/>
      <c r="S832" s="83"/>
      <c r="T832" s="83"/>
    </row>
    <row r="833" spans="1:20">
      <c r="A833" s="82"/>
      <c r="B833" s="83"/>
      <c r="C833" s="83"/>
      <c r="D833" s="83"/>
      <c r="E833" s="83"/>
      <c r="F833" s="83"/>
      <c r="G833" s="83"/>
      <c r="H833" s="83"/>
      <c r="I833" s="83"/>
      <c r="J833" s="83"/>
      <c r="K833" s="83"/>
      <c r="L833" s="83"/>
      <c r="M833" s="83"/>
      <c r="N833" s="83"/>
      <c r="O833" s="83"/>
      <c r="P833" s="83"/>
      <c r="Q833" s="83"/>
      <c r="R833" s="83"/>
      <c r="S833" s="83"/>
      <c r="T833" s="83"/>
    </row>
    <row r="834" spans="1:20">
      <c r="A834" s="82"/>
      <c r="B834" s="83"/>
      <c r="C834" s="83"/>
      <c r="D834" s="83"/>
      <c r="E834" s="83"/>
      <c r="F834" s="83"/>
      <c r="G834" s="83"/>
      <c r="H834" s="83"/>
      <c r="I834" s="83"/>
      <c r="J834" s="83"/>
      <c r="K834" s="83"/>
      <c r="L834" s="83"/>
      <c r="M834" s="83"/>
      <c r="N834" s="83"/>
      <c r="O834" s="83"/>
      <c r="P834" s="83"/>
      <c r="Q834" s="83"/>
      <c r="R834" s="83"/>
      <c r="S834" s="83"/>
      <c r="T834" s="83"/>
    </row>
    <row r="835" spans="1:20">
      <c r="A835" s="82"/>
      <c r="B835" s="83"/>
      <c r="C835" s="83"/>
      <c r="D835" s="83"/>
      <c r="E835" s="83"/>
      <c r="F835" s="83"/>
      <c r="G835" s="83"/>
      <c r="H835" s="83"/>
      <c r="I835" s="83"/>
      <c r="J835" s="83"/>
      <c r="K835" s="83"/>
      <c r="L835" s="83"/>
      <c r="M835" s="83"/>
      <c r="N835" s="83"/>
      <c r="O835" s="83"/>
      <c r="P835" s="83"/>
      <c r="Q835" s="83"/>
      <c r="R835" s="83"/>
      <c r="S835" s="83"/>
      <c r="T835" s="83"/>
    </row>
    <row r="836" spans="1:20">
      <c r="A836" s="82"/>
      <c r="B836" s="83"/>
      <c r="C836" s="83"/>
      <c r="D836" s="83"/>
      <c r="E836" s="83"/>
      <c r="F836" s="83"/>
      <c r="G836" s="83"/>
      <c r="H836" s="83"/>
      <c r="I836" s="83"/>
      <c r="J836" s="83"/>
      <c r="K836" s="83"/>
      <c r="L836" s="83"/>
      <c r="M836" s="83"/>
      <c r="N836" s="83"/>
      <c r="O836" s="83"/>
      <c r="P836" s="83"/>
      <c r="Q836" s="83"/>
      <c r="R836" s="83"/>
      <c r="S836" s="83"/>
      <c r="T836" s="83"/>
    </row>
    <row r="837" spans="1:20">
      <c r="A837" s="82"/>
      <c r="B837" s="83"/>
      <c r="C837" s="83"/>
      <c r="D837" s="83"/>
      <c r="E837" s="83"/>
      <c r="F837" s="83"/>
      <c r="G837" s="83"/>
      <c r="H837" s="83"/>
      <c r="I837" s="83"/>
      <c r="J837" s="83"/>
      <c r="K837" s="83"/>
      <c r="L837" s="83"/>
      <c r="M837" s="83"/>
      <c r="N837" s="83"/>
      <c r="O837" s="83"/>
      <c r="P837" s="83"/>
      <c r="Q837" s="83"/>
      <c r="R837" s="83"/>
      <c r="S837" s="83"/>
      <c r="T837" s="83"/>
    </row>
    <row r="838" spans="1:20">
      <c r="A838" s="82"/>
      <c r="B838" s="83"/>
      <c r="C838" s="83"/>
      <c r="D838" s="83"/>
      <c r="E838" s="83"/>
      <c r="F838" s="83"/>
      <c r="G838" s="83"/>
      <c r="H838" s="83"/>
      <c r="I838" s="83"/>
      <c r="J838" s="83"/>
      <c r="K838" s="83"/>
      <c r="L838" s="83"/>
      <c r="M838" s="83"/>
      <c r="N838" s="83"/>
      <c r="O838" s="83"/>
      <c r="P838" s="83"/>
      <c r="Q838" s="83"/>
      <c r="R838" s="83"/>
      <c r="S838" s="83"/>
      <c r="T838" s="83"/>
    </row>
    <row r="839" spans="1:20">
      <c r="A839" s="82"/>
      <c r="B839" s="83"/>
      <c r="C839" s="83"/>
      <c r="D839" s="83"/>
      <c r="E839" s="83"/>
      <c r="F839" s="83"/>
      <c r="G839" s="83"/>
      <c r="H839" s="83"/>
      <c r="I839" s="83"/>
      <c r="J839" s="83"/>
      <c r="K839" s="83"/>
      <c r="L839" s="83"/>
      <c r="M839" s="83"/>
      <c r="N839" s="83"/>
      <c r="O839" s="83"/>
      <c r="P839" s="83"/>
      <c r="Q839" s="83"/>
      <c r="R839" s="83"/>
      <c r="S839" s="83"/>
      <c r="T839" s="83"/>
    </row>
    <row r="840" spans="1:20">
      <c r="A840" s="82"/>
      <c r="B840" s="83"/>
      <c r="C840" s="83"/>
      <c r="D840" s="83"/>
      <c r="E840" s="83"/>
      <c r="F840" s="83"/>
      <c r="G840" s="83"/>
      <c r="H840" s="83"/>
      <c r="I840" s="83"/>
      <c r="J840" s="83"/>
      <c r="K840" s="83"/>
      <c r="L840" s="83"/>
      <c r="M840" s="83"/>
      <c r="N840" s="83"/>
      <c r="O840" s="83"/>
      <c r="P840" s="83"/>
      <c r="Q840" s="83"/>
      <c r="R840" s="83"/>
      <c r="S840" s="83"/>
      <c r="T840" s="83"/>
    </row>
    <row r="841" spans="1:20">
      <c r="A841" s="82"/>
      <c r="B841" s="83"/>
      <c r="C841" s="83"/>
      <c r="D841" s="83"/>
      <c r="E841" s="83"/>
      <c r="F841" s="83"/>
      <c r="G841" s="83"/>
      <c r="H841" s="83"/>
      <c r="I841" s="83"/>
      <c r="J841" s="83"/>
      <c r="K841" s="83"/>
      <c r="L841" s="83"/>
      <c r="M841" s="83"/>
      <c r="N841" s="83"/>
      <c r="O841" s="83"/>
      <c r="P841" s="83"/>
      <c r="Q841" s="83"/>
      <c r="R841" s="83"/>
      <c r="S841" s="83"/>
      <c r="T841" s="83"/>
    </row>
    <row r="842" spans="1:20">
      <c r="A842" s="82"/>
      <c r="B842" s="83"/>
      <c r="C842" s="83"/>
      <c r="D842" s="83"/>
      <c r="E842" s="83"/>
      <c r="F842" s="83"/>
      <c r="G842" s="83"/>
      <c r="H842" s="83"/>
      <c r="I842" s="83"/>
      <c r="J842" s="83"/>
      <c r="K842" s="83"/>
      <c r="L842" s="83"/>
      <c r="M842" s="83"/>
      <c r="N842" s="83"/>
      <c r="O842" s="83"/>
      <c r="P842" s="83"/>
      <c r="Q842" s="83"/>
      <c r="R842" s="83"/>
      <c r="S842" s="83"/>
      <c r="T842" s="83"/>
    </row>
    <row r="843" spans="1:20">
      <c r="A843" s="82"/>
      <c r="B843" s="83"/>
      <c r="C843" s="83"/>
      <c r="D843" s="83"/>
      <c r="E843" s="83"/>
      <c r="F843" s="83"/>
      <c r="G843" s="83"/>
      <c r="H843" s="83"/>
      <c r="I843" s="83"/>
      <c r="J843" s="83"/>
      <c r="K843" s="83"/>
      <c r="L843" s="83"/>
      <c r="M843" s="83"/>
      <c r="N843" s="83"/>
      <c r="O843" s="83"/>
      <c r="P843" s="83"/>
      <c r="Q843" s="83"/>
      <c r="R843" s="83"/>
      <c r="S843" s="83"/>
      <c r="T843" s="83"/>
    </row>
    <row r="844" spans="1:20">
      <c r="A844" s="82"/>
      <c r="B844" s="83"/>
      <c r="C844" s="83"/>
      <c r="D844" s="83"/>
      <c r="E844" s="83"/>
      <c r="F844" s="83"/>
      <c r="G844" s="83"/>
      <c r="H844" s="83"/>
      <c r="I844" s="83"/>
      <c r="J844" s="83"/>
      <c r="K844" s="83"/>
      <c r="L844" s="83"/>
      <c r="M844" s="83"/>
      <c r="N844" s="83"/>
      <c r="O844" s="83"/>
      <c r="P844" s="83"/>
      <c r="Q844" s="83"/>
      <c r="R844" s="83"/>
      <c r="S844" s="83"/>
      <c r="T844" s="83"/>
    </row>
    <row r="845" spans="1:20">
      <c r="A845" s="82"/>
      <c r="B845" s="83"/>
      <c r="C845" s="83"/>
      <c r="D845" s="83"/>
      <c r="E845" s="83"/>
      <c r="F845" s="83"/>
      <c r="G845" s="83"/>
      <c r="H845" s="83"/>
      <c r="I845" s="83"/>
      <c r="J845" s="83"/>
      <c r="K845" s="83"/>
      <c r="L845" s="83"/>
      <c r="M845" s="83"/>
      <c r="N845" s="83"/>
      <c r="O845" s="83"/>
      <c r="P845" s="83"/>
      <c r="Q845" s="83"/>
      <c r="R845" s="83"/>
      <c r="S845" s="83"/>
      <c r="T845" s="83"/>
    </row>
    <row r="846" spans="1:20">
      <c r="A846" s="82"/>
      <c r="B846" s="83"/>
      <c r="C846" s="83"/>
      <c r="D846" s="83"/>
      <c r="E846" s="83"/>
      <c r="F846" s="83"/>
      <c r="G846" s="83"/>
      <c r="H846" s="83"/>
      <c r="I846" s="83"/>
      <c r="J846" s="83"/>
      <c r="K846" s="83"/>
      <c r="L846" s="83"/>
      <c r="M846" s="83"/>
      <c r="N846" s="83"/>
      <c r="O846" s="83"/>
      <c r="P846" s="83"/>
      <c r="Q846" s="83"/>
      <c r="R846" s="83"/>
      <c r="S846" s="83"/>
      <c r="T846" s="83"/>
    </row>
    <row r="847" spans="1:20">
      <c r="A847" s="82"/>
      <c r="B847" s="83"/>
      <c r="C847" s="83"/>
      <c r="D847" s="83"/>
      <c r="E847" s="83"/>
      <c r="F847" s="83"/>
      <c r="G847" s="83"/>
      <c r="H847" s="83"/>
      <c r="I847" s="83"/>
      <c r="J847" s="83"/>
      <c r="K847" s="83"/>
      <c r="L847" s="83"/>
      <c r="M847" s="83"/>
      <c r="N847" s="83"/>
      <c r="O847" s="83"/>
      <c r="P847" s="83"/>
      <c r="Q847" s="83"/>
      <c r="R847" s="83"/>
      <c r="S847" s="83"/>
      <c r="T847" s="83"/>
    </row>
    <row r="848" spans="1:20">
      <c r="A848" s="82"/>
      <c r="B848" s="83"/>
      <c r="C848" s="83"/>
      <c r="D848" s="83"/>
      <c r="E848" s="83"/>
      <c r="F848" s="83"/>
      <c r="G848" s="83"/>
      <c r="H848" s="83"/>
      <c r="I848" s="83"/>
      <c r="J848" s="83"/>
      <c r="K848" s="83"/>
      <c r="L848" s="83"/>
      <c r="M848" s="83"/>
      <c r="N848" s="83"/>
      <c r="O848" s="83"/>
      <c r="P848" s="83"/>
      <c r="Q848" s="83"/>
      <c r="R848" s="83"/>
      <c r="S848" s="83"/>
      <c r="T848" s="83"/>
    </row>
    <row r="849" spans="1:20">
      <c r="A849" s="82"/>
      <c r="B849" s="83"/>
      <c r="C849" s="83"/>
      <c r="D849" s="83"/>
      <c r="E849" s="83"/>
      <c r="F849" s="83"/>
      <c r="G849" s="83"/>
      <c r="H849" s="83"/>
      <c r="I849" s="83"/>
      <c r="J849" s="83"/>
      <c r="K849" s="83"/>
      <c r="L849" s="83"/>
      <c r="M849" s="83"/>
      <c r="N849" s="83"/>
      <c r="O849" s="83"/>
      <c r="P849" s="83"/>
      <c r="Q849" s="83"/>
      <c r="R849" s="83"/>
      <c r="S849" s="83"/>
      <c r="T849" s="83"/>
    </row>
    <row r="850" spans="1:20">
      <c r="A850" s="82"/>
      <c r="B850" s="83"/>
      <c r="C850" s="83"/>
      <c r="D850" s="83"/>
      <c r="E850" s="83"/>
      <c r="F850" s="83"/>
      <c r="G850" s="83"/>
      <c r="H850" s="83"/>
      <c r="I850" s="83"/>
      <c r="J850" s="83"/>
      <c r="K850" s="83"/>
      <c r="L850" s="83"/>
      <c r="M850" s="83"/>
      <c r="N850" s="83"/>
      <c r="O850" s="83"/>
      <c r="P850" s="83"/>
      <c r="Q850" s="83"/>
      <c r="R850" s="83"/>
      <c r="S850" s="83"/>
      <c r="T850" s="83"/>
    </row>
    <row r="851" spans="1:20">
      <c r="A851" s="82"/>
      <c r="B851" s="83"/>
      <c r="C851" s="83"/>
      <c r="D851" s="83"/>
      <c r="E851" s="83"/>
      <c r="F851" s="83"/>
      <c r="G851" s="83"/>
      <c r="H851" s="83"/>
      <c r="I851" s="83"/>
      <c r="J851" s="83"/>
      <c r="K851" s="83"/>
      <c r="L851" s="83"/>
      <c r="M851" s="83"/>
      <c r="N851" s="83"/>
      <c r="O851" s="83"/>
      <c r="P851" s="83"/>
      <c r="Q851" s="83"/>
      <c r="R851" s="83"/>
      <c r="S851" s="83"/>
      <c r="T851" s="83"/>
    </row>
    <row r="852" spans="1:20">
      <c r="A852" s="82"/>
      <c r="B852" s="83"/>
      <c r="C852" s="83"/>
      <c r="D852" s="83"/>
      <c r="E852" s="83"/>
      <c r="F852" s="83"/>
      <c r="G852" s="83"/>
      <c r="H852" s="83"/>
      <c r="I852" s="83"/>
      <c r="J852" s="83"/>
      <c r="K852" s="83"/>
      <c r="L852" s="83"/>
      <c r="M852" s="83"/>
      <c r="N852" s="83"/>
      <c r="O852" s="83"/>
      <c r="P852" s="83"/>
      <c r="Q852" s="83"/>
      <c r="R852" s="83"/>
      <c r="S852" s="83"/>
      <c r="T852" s="83"/>
    </row>
    <row r="853" spans="1:20">
      <c r="A853" s="82"/>
      <c r="B853" s="83"/>
      <c r="C853" s="83"/>
      <c r="D853" s="83"/>
      <c r="E853" s="83"/>
      <c r="F853" s="83"/>
      <c r="G853" s="83"/>
      <c r="H853" s="83"/>
      <c r="I853" s="83"/>
      <c r="J853" s="83"/>
      <c r="K853" s="83"/>
      <c r="L853" s="83"/>
      <c r="M853" s="83"/>
      <c r="N853" s="83"/>
      <c r="O853" s="83"/>
      <c r="P853" s="83"/>
      <c r="Q853" s="83"/>
      <c r="R853" s="83"/>
      <c r="S853" s="83"/>
      <c r="T853" s="83"/>
    </row>
    <row r="854" spans="1:20">
      <c r="A854" s="82"/>
      <c r="B854" s="83"/>
      <c r="C854" s="83"/>
      <c r="D854" s="83"/>
      <c r="E854" s="83"/>
      <c r="F854" s="83"/>
      <c r="G854" s="83"/>
      <c r="H854" s="83"/>
      <c r="I854" s="83"/>
      <c r="J854" s="83"/>
      <c r="K854" s="83"/>
      <c r="L854" s="83"/>
      <c r="M854" s="83"/>
      <c r="N854" s="83"/>
      <c r="O854" s="83"/>
      <c r="P854" s="83"/>
      <c r="Q854" s="83"/>
      <c r="R854" s="83"/>
      <c r="S854" s="83"/>
      <c r="T854" s="83"/>
    </row>
    <row r="855" spans="1:20">
      <c r="A855" s="82"/>
      <c r="B855" s="83"/>
      <c r="C855" s="83"/>
      <c r="D855" s="83"/>
      <c r="E855" s="83"/>
      <c r="F855" s="83"/>
      <c r="G855" s="83"/>
      <c r="H855" s="83"/>
      <c r="I855" s="83"/>
      <c r="J855" s="83"/>
      <c r="K855" s="83"/>
      <c r="L855" s="83"/>
      <c r="M855" s="83"/>
      <c r="N855" s="83"/>
      <c r="O855" s="83"/>
      <c r="P855" s="83"/>
      <c r="Q855" s="83"/>
      <c r="R855" s="83"/>
      <c r="S855" s="83"/>
      <c r="T855" s="83"/>
    </row>
    <row r="856" spans="1:20">
      <c r="A856" s="82"/>
      <c r="B856" s="83"/>
      <c r="C856" s="83"/>
      <c r="D856" s="83"/>
      <c r="E856" s="83"/>
      <c r="F856" s="83"/>
      <c r="G856" s="83"/>
      <c r="H856" s="83"/>
      <c r="I856" s="83"/>
      <c r="J856" s="83"/>
      <c r="K856" s="83"/>
      <c r="L856" s="83"/>
      <c r="M856" s="83"/>
      <c r="N856" s="83"/>
      <c r="O856" s="83"/>
      <c r="P856" s="83"/>
      <c r="Q856" s="83"/>
      <c r="R856" s="83"/>
      <c r="S856" s="83"/>
      <c r="T856" s="83"/>
    </row>
    <row r="857" spans="1:20">
      <c r="A857" s="82"/>
      <c r="B857" s="83"/>
      <c r="C857" s="83"/>
      <c r="D857" s="83"/>
      <c r="E857" s="83"/>
      <c r="F857" s="83"/>
      <c r="G857" s="83"/>
      <c r="H857" s="83"/>
      <c r="I857" s="83"/>
      <c r="J857" s="83"/>
      <c r="K857" s="83"/>
      <c r="L857" s="83"/>
      <c r="M857" s="83"/>
      <c r="N857" s="83"/>
      <c r="O857" s="83"/>
      <c r="P857" s="83"/>
      <c r="Q857" s="83"/>
      <c r="R857" s="83"/>
      <c r="S857" s="83"/>
      <c r="T857" s="83"/>
    </row>
    <row r="858" spans="1:20">
      <c r="A858" s="82"/>
      <c r="B858" s="83"/>
      <c r="C858" s="83"/>
      <c r="D858" s="83"/>
      <c r="E858" s="83"/>
      <c r="F858" s="83"/>
      <c r="G858" s="83"/>
      <c r="H858" s="83"/>
      <c r="I858" s="83"/>
      <c r="J858" s="83"/>
      <c r="K858" s="83"/>
      <c r="L858" s="83"/>
      <c r="M858" s="83"/>
      <c r="N858" s="83"/>
      <c r="O858" s="83"/>
      <c r="P858" s="83"/>
      <c r="Q858" s="83"/>
      <c r="R858" s="83"/>
      <c r="S858" s="83"/>
      <c r="T858" s="83"/>
    </row>
    <row r="859" spans="1:20">
      <c r="A859" s="82"/>
      <c r="B859" s="83"/>
      <c r="C859" s="83"/>
      <c r="D859" s="83"/>
      <c r="E859" s="83"/>
      <c r="F859" s="83"/>
      <c r="G859" s="83"/>
      <c r="H859" s="83"/>
      <c r="I859" s="83"/>
      <c r="J859" s="83"/>
      <c r="K859" s="83"/>
      <c r="L859" s="83"/>
      <c r="M859" s="83"/>
      <c r="N859" s="83"/>
      <c r="O859" s="83"/>
      <c r="P859" s="83"/>
      <c r="Q859" s="83"/>
      <c r="R859" s="83"/>
      <c r="S859" s="83"/>
      <c r="T859" s="83"/>
    </row>
    <row r="860" spans="1:20">
      <c r="A860" s="82"/>
      <c r="B860" s="83"/>
      <c r="C860" s="83"/>
      <c r="D860" s="83"/>
      <c r="E860" s="83"/>
      <c r="F860" s="83"/>
      <c r="G860" s="83"/>
      <c r="H860" s="83"/>
      <c r="I860" s="83"/>
      <c r="J860" s="83"/>
      <c r="K860" s="83"/>
      <c r="L860" s="83"/>
      <c r="M860" s="83"/>
      <c r="N860" s="83"/>
      <c r="O860" s="83"/>
      <c r="P860" s="83"/>
      <c r="Q860" s="83"/>
      <c r="R860" s="83"/>
      <c r="S860" s="83"/>
      <c r="T860" s="83"/>
    </row>
    <row r="861" spans="1:20">
      <c r="A861" s="82"/>
      <c r="B861" s="83"/>
      <c r="C861" s="83"/>
      <c r="D861" s="83"/>
      <c r="E861" s="83"/>
      <c r="F861" s="83"/>
      <c r="G861" s="83"/>
      <c r="H861" s="83"/>
      <c r="I861" s="83"/>
      <c r="J861" s="83"/>
      <c r="K861" s="83"/>
      <c r="L861" s="83"/>
      <c r="M861" s="83"/>
      <c r="N861" s="83"/>
      <c r="O861" s="83"/>
      <c r="P861" s="83"/>
      <c r="Q861" s="83"/>
      <c r="R861" s="83"/>
      <c r="S861" s="83"/>
      <c r="T861" s="83"/>
    </row>
    <row r="862" spans="1:20">
      <c r="A862" s="82"/>
      <c r="B862" s="83"/>
      <c r="C862" s="83"/>
      <c r="D862" s="83"/>
      <c r="E862" s="83"/>
      <c r="F862" s="83"/>
      <c r="G862" s="83"/>
      <c r="H862" s="83"/>
      <c r="I862" s="83"/>
      <c r="J862" s="83"/>
      <c r="K862" s="83"/>
      <c r="L862" s="83"/>
      <c r="M862" s="83"/>
      <c r="N862" s="83"/>
      <c r="O862" s="83"/>
      <c r="P862" s="83"/>
      <c r="Q862" s="83"/>
      <c r="R862" s="83"/>
      <c r="S862" s="83"/>
      <c r="T862" s="83"/>
    </row>
    <row r="863" spans="1:20">
      <c r="A863" s="82"/>
      <c r="B863" s="83"/>
      <c r="C863" s="83"/>
      <c r="D863" s="83"/>
      <c r="E863" s="83"/>
      <c r="F863" s="83"/>
      <c r="G863" s="83"/>
      <c r="H863" s="83"/>
      <c r="I863" s="83"/>
      <c r="J863" s="83"/>
      <c r="K863" s="83"/>
      <c r="L863" s="83"/>
      <c r="M863" s="83"/>
      <c r="N863" s="83"/>
      <c r="O863" s="83"/>
      <c r="P863" s="83"/>
      <c r="Q863" s="83"/>
      <c r="R863" s="83"/>
      <c r="S863" s="83"/>
      <c r="T863" s="83"/>
    </row>
    <row r="864" spans="1:20">
      <c r="A864" s="82"/>
      <c r="B864" s="83"/>
      <c r="C864" s="83"/>
      <c r="D864" s="83"/>
      <c r="E864" s="83"/>
      <c r="F864" s="83"/>
      <c r="G864" s="83"/>
      <c r="H864" s="83"/>
      <c r="I864" s="83"/>
      <c r="J864" s="83"/>
      <c r="K864" s="83"/>
      <c r="L864" s="83"/>
      <c r="M864" s="83"/>
      <c r="N864" s="83"/>
      <c r="O864" s="83"/>
      <c r="P864" s="83"/>
      <c r="Q864" s="83"/>
      <c r="R864" s="83"/>
      <c r="S864" s="83"/>
      <c r="T864" s="83"/>
    </row>
    <row r="865" spans="1:20">
      <c r="A865" s="82"/>
      <c r="B865" s="83"/>
      <c r="C865" s="83"/>
      <c r="D865" s="83"/>
      <c r="E865" s="83"/>
      <c r="F865" s="83"/>
      <c r="G865" s="83"/>
      <c r="H865" s="83"/>
      <c r="I865" s="83"/>
      <c r="J865" s="83"/>
      <c r="K865" s="83"/>
      <c r="L865" s="83"/>
      <c r="M865" s="83"/>
      <c r="N865" s="83"/>
      <c r="O865" s="83"/>
      <c r="P865" s="83"/>
      <c r="Q865" s="83"/>
      <c r="R865" s="83"/>
      <c r="S865" s="83"/>
      <c r="T865" s="83"/>
    </row>
    <row r="866" spans="1:20">
      <c r="A866" s="82"/>
      <c r="B866" s="83"/>
      <c r="C866" s="83"/>
      <c r="D866" s="83"/>
      <c r="E866" s="83"/>
      <c r="F866" s="83"/>
      <c r="G866" s="83"/>
      <c r="H866" s="83"/>
      <c r="I866" s="83"/>
      <c r="J866" s="83"/>
      <c r="K866" s="83"/>
      <c r="L866" s="83"/>
      <c r="M866" s="83"/>
      <c r="N866" s="83"/>
      <c r="O866" s="83"/>
      <c r="P866" s="83"/>
      <c r="Q866" s="83"/>
      <c r="R866" s="83"/>
      <c r="S866" s="83"/>
      <c r="T866" s="83"/>
    </row>
    <row r="867" spans="1:20">
      <c r="A867" s="82"/>
      <c r="B867" s="83"/>
      <c r="C867" s="83"/>
      <c r="D867" s="83"/>
      <c r="E867" s="83"/>
      <c r="F867" s="83"/>
      <c r="G867" s="83"/>
      <c r="H867" s="83"/>
      <c r="I867" s="83"/>
      <c r="J867" s="83"/>
      <c r="K867" s="83"/>
      <c r="L867" s="83"/>
      <c r="M867" s="83"/>
      <c r="N867" s="83"/>
      <c r="O867" s="83"/>
      <c r="P867" s="83"/>
      <c r="Q867" s="83"/>
      <c r="R867" s="83"/>
      <c r="S867" s="83"/>
      <c r="T867" s="83"/>
    </row>
    <row r="868" spans="1:20">
      <c r="A868" s="82"/>
      <c r="B868" s="83"/>
      <c r="C868" s="83"/>
      <c r="D868" s="83"/>
      <c r="E868" s="83"/>
      <c r="F868" s="83"/>
      <c r="G868" s="83"/>
      <c r="H868" s="83"/>
      <c r="I868" s="83"/>
      <c r="J868" s="83"/>
      <c r="K868" s="83"/>
      <c r="L868" s="83"/>
      <c r="M868" s="83"/>
      <c r="N868" s="83"/>
      <c r="O868" s="83"/>
      <c r="P868" s="83"/>
      <c r="Q868" s="83"/>
      <c r="R868" s="83"/>
      <c r="S868" s="83"/>
      <c r="T868" s="83"/>
    </row>
    <row r="869" spans="1:20">
      <c r="A869" s="82"/>
      <c r="B869" s="83"/>
      <c r="C869" s="83"/>
      <c r="D869" s="83"/>
      <c r="E869" s="83"/>
      <c r="F869" s="83"/>
      <c r="G869" s="83"/>
      <c r="H869" s="83"/>
      <c r="I869" s="83"/>
      <c r="J869" s="83"/>
      <c r="K869" s="83"/>
      <c r="L869" s="83"/>
      <c r="M869" s="83"/>
      <c r="N869" s="83"/>
      <c r="O869" s="83"/>
      <c r="P869" s="83"/>
      <c r="Q869" s="83"/>
      <c r="R869" s="83"/>
      <c r="S869" s="83"/>
      <c r="T869" s="83"/>
    </row>
    <row r="870" spans="1:20">
      <c r="A870" s="82"/>
      <c r="B870" s="83"/>
      <c r="C870" s="83"/>
      <c r="D870" s="83"/>
      <c r="E870" s="83"/>
      <c r="F870" s="83"/>
      <c r="G870" s="83"/>
      <c r="H870" s="83"/>
      <c r="I870" s="83"/>
      <c r="J870" s="83"/>
      <c r="K870" s="83"/>
      <c r="L870" s="83"/>
      <c r="M870" s="83"/>
      <c r="N870" s="83"/>
      <c r="O870" s="83"/>
      <c r="P870" s="83"/>
      <c r="Q870" s="83"/>
      <c r="R870" s="83"/>
      <c r="S870" s="83"/>
      <c r="T870" s="83"/>
    </row>
    <row r="871" spans="1:20">
      <c r="A871" s="82"/>
      <c r="B871" s="83"/>
      <c r="C871" s="83"/>
      <c r="D871" s="83"/>
      <c r="E871" s="83"/>
      <c r="F871" s="83"/>
      <c r="G871" s="83"/>
      <c r="H871" s="83"/>
      <c r="I871" s="83"/>
      <c r="J871" s="83"/>
      <c r="K871" s="83"/>
      <c r="L871" s="83"/>
      <c r="M871" s="83"/>
      <c r="N871" s="83"/>
      <c r="O871" s="83"/>
      <c r="P871" s="83"/>
      <c r="Q871" s="83"/>
      <c r="R871" s="83"/>
      <c r="S871" s="83"/>
      <c r="T871" s="83"/>
    </row>
    <row r="872" spans="1:20">
      <c r="A872" s="82"/>
      <c r="B872" s="83"/>
      <c r="C872" s="83"/>
      <c r="D872" s="83"/>
      <c r="E872" s="83"/>
      <c r="F872" s="83"/>
      <c r="G872" s="83"/>
      <c r="H872" s="83"/>
      <c r="I872" s="83"/>
      <c r="J872" s="83"/>
      <c r="K872" s="83"/>
      <c r="L872" s="83"/>
      <c r="M872" s="83"/>
      <c r="N872" s="83"/>
      <c r="O872" s="83"/>
      <c r="P872" s="83"/>
      <c r="Q872" s="83"/>
      <c r="R872" s="83"/>
      <c r="S872" s="83"/>
      <c r="T872" s="83"/>
    </row>
    <row r="873" spans="1:20">
      <c r="A873" s="82"/>
      <c r="B873" s="83"/>
      <c r="C873" s="83"/>
      <c r="D873" s="83"/>
      <c r="E873" s="83"/>
      <c r="F873" s="83"/>
      <c r="G873" s="83"/>
      <c r="H873" s="83"/>
      <c r="I873" s="83"/>
      <c r="J873" s="83"/>
      <c r="K873" s="83"/>
      <c r="L873" s="83"/>
      <c r="M873" s="83"/>
      <c r="N873" s="83"/>
      <c r="O873" s="83"/>
      <c r="P873" s="83"/>
      <c r="Q873" s="83"/>
      <c r="R873" s="83"/>
      <c r="S873" s="83"/>
      <c r="T873" s="83"/>
    </row>
    <row r="874" spans="1:20">
      <c r="A874" s="82"/>
      <c r="B874" s="83"/>
      <c r="C874" s="83"/>
      <c r="D874" s="83"/>
      <c r="E874" s="83"/>
      <c r="F874" s="83"/>
      <c r="G874" s="83"/>
      <c r="H874" s="83"/>
      <c r="I874" s="83"/>
      <c r="J874" s="83"/>
      <c r="K874" s="83"/>
      <c r="L874" s="83"/>
      <c r="M874" s="83"/>
      <c r="N874" s="83"/>
      <c r="O874" s="83"/>
      <c r="P874" s="83"/>
      <c r="Q874" s="83"/>
      <c r="R874" s="83"/>
      <c r="S874" s="83"/>
      <c r="T874" s="83"/>
    </row>
    <row r="875" spans="1:20">
      <c r="A875" s="82"/>
      <c r="B875" s="83"/>
      <c r="C875" s="83"/>
      <c r="D875" s="83"/>
      <c r="E875" s="83"/>
      <c r="F875" s="83"/>
      <c r="G875" s="83"/>
      <c r="H875" s="83"/>
      <c r="I875" s="83"/>
      <c r="J875" s="83"/>
      <c r="K875" s="83"/>
      <c r="L875" s="83"/>
      <c r="M875" s="83"/>
      <c r="N875" s="83"/>
      <c r="O875" s="83"/>
      <c r="P875" s="83"/>
      <c r="Q875" s="83"/>
      <c r="R875" s="83"/>
      <c r="S875" s="83"/>
      <c r="T875" s="83"/>
    </row>
    <row r="876" spans="1:20">
      <c r="A876" s="82"/>
      <c r="B876" s="83"/>
      <c r="C876" s="83"/>
      <c r="D876" s="83"/>
      <c r="E876" s="83"/>
      <c r="F876" s="83"/>
      <c r="G876" s="83"/>
      <c r="H876" s="83"/>
      <c r="I876" s="83"/>
      <c r="J876" s="83"/>
      <c r="K876" s="83"/>
      <c r="L876" s="83"/>
      <c r="M876" s="83"/>
      <c r="N876" s="83"/>
      <c r="O876" s="83"/>
      <c r="P876" s="83"/>
      <c r="Q876" s="83"/>
      <c r="R876" s="83"/>
      <c r="S876" s="83"/>
      <c r="T876" s="83"/>
    </row>
    <row r="877" spans="1:20">
      <c r="A877" s="82"/>
      <c r="B877" s="83"/>
      <c r="C877" s="83"/>
      <c r="D877" s="83"/>
      <c r="E877" s="83"/>
      <c r="F877" s="83"/>
      <c r="G877" s="83"/>
      <c r="H877" s="83"/>
      <c r="I877" s="83"/>
      <c r="J877" s="83"/>
      <c r="K877" s="83"/>
      <c r="L877" s="83"/>
      <c r="M877" s="83"/>
      <c r="N877" s="83"/>
      <c r="O877" s="83"/>
      <c r="P877" s="83"/>
      <c r="Q877" s="83"/>
      <c r="R877" s="83"/>
      <c r="S877" s="83"/>
      <c r="T877" s="83"/>
    </row>
    <row r="878" spans="1:20">
      <c r="A878" s="82"/>
      <c r="B878" s="83"/>
      <c r="C878" s="83"/>
      <c r="D878" s="83"/>
      <c r="E878" s="83"/>
      <c r="F878" s="83"/>
      <c r="G878" s="83"/>
      <c r="H878" s="83"/>
      <c r="I878" s="83"/>
      <c r="J878" s="83"/>
      <c r="K878" s="83"/>
      <c r="L878" s="83"/>
      <c r="M878" s="83"/>
      <c r="N878" s="83"/>
      <c r="O878" s="83"/>
      <c r="P878" s="83"/>
      <c r="Q878" s="83"/>
      <c r="R878" s="83"/>
      <c r="S878" s="83"/>
      <c r="T878" s="83"/>
    </row>
    <row r="879" spans="1:20">
      <c r="A879" s="82"/>
      <c r="B879" s="83"/>
      <c r="C879" s="83"/>
      <c r="D879" s="83"/>
      <c r="E879" s="83"/>
      <c r="F879" s="83"/>
      <c r="G879" s="83"/>
      <c r="H879" s="83"/>
      <c r="I879" s="83"/>
      <c r="J879" s="83"/>
      <c r="K879" s="83"/>
      <c r="L879" s="83"/>
      <c r="M879" s="83"/>
      <c r="N879" s="83"/>
      <c r="O879" s="83"/>
      <c r="P879" s="83"/>
      <c r="Q879" s="83"/>
      <c r="R879" s="83"/>
      <c r="S879" s="83"/>
      <c r="T879" s="83"/>
    </row>
    <row r="880" spans="1:20">
      <c r="A880" s="82"/>
      <c r="B880" s="83"/>
      <c r="C880" s="83"/>
      <c r="D880" s="83"/>
      <c r="E880" s="83"/>
      <c r="F880" s="83"/>
      <c r="G880" s="83"/>
      <c r="H880" s="83"/>
      <c r="I880" s="83"/>
      <c r="J880" s="83"/>
      <c r="K880" s="83"/>
      <c r="L880" s="83"/>
      <c r="M880" s="83"/>
      <c r="N880" s="83"/>
      <c r="O880" s="83"/>
      <c r="P880" s="83"/>
      <c r="Q880" s="83"/>
      <c r="R880" s="83"/>
      <c r="S880" s="83"/>
      <c r="T880" s="83"/>
    </row>
    <row r="881" spans="1:20">
      <c r="A881" s="82"/>
      <c r="B881" s="83"/>
      <c r="C881" s="83"/>
      <c r="D881" s="83"/>
      <c r="E881" s="83"/>
      <c r="F881" s="83"/>
      <c r="G881" s="83"/>
      <c r="H881" s="83"/>
      <c r="I881" s="83"/>
      <c r="J881" s="83"/>
      <c r="K881" s="83"/>
      <c r="L881" s="83"/>
      <c r="M881" s="83"/>
      <c r="N881" s="83"/>
      <c r="O881" s="83"/>
      <c r="P881" s="83"/>
      <c r="Q881" s="83"/>
      <c r="R881" s="83"/>
      <c r="S881" s="83"/>
      <c r="T881" s="83"/>
    </row>
    <row r="882" spans="1:20">
      <c r="A882" s="82"/>
      <c r="B882" s="83"/>
      <c r="C882" s="83"/>
      <c r="D882" s="83"/>
      <c r="E882" s="83"/>
      <c r="F882" s="83"/>
      <c r="G882" s="83"/>
      <c r="H882" s="83"/>
      <c r="I882" s="83"/>
      <c r="J882" s="83"/>
      <c r="K882" s="83"/>
      <c r="L882" s="83"/>
      <c r="M882" s="83"/>
      <c r="N882" s="83"/>
      <c r="O882" s="83"/>
      <c r="P882" s="83"/>
      <c r="Q882" s="83"/>
      <c r="R882" s="83"/>
      <c r="S882" s="83"/>
      <c r="T882" s="83"/>
    </row>
    <row r="883" spans="1:20">
      <c r="A883" s="82"/>
      <c r="B883" s="83"/>
      <c r="C883" s="83"/>
      <c r="D883" s="83"/>
      <c r="E883" s="83"/>
      <c r="F883" s="83"/>
      <c r="G883" s="83"/>
      <c r="H883" s="83"/>
      <c r="I883" s="83"/>
      <c r="J883" s="83"/>
      <c r="K883" s="83"/>
      <c r="L883" s="83"/>
      <c r="M883" s="83"/>
      <c r="N883" s="83"/>
      <c r="O883" s="83"/>
      <c r="P883" s="83"/>
      <c r="Q883" s="83"/>
      <c r="R883" s="83"/>
      <c r="S883" s="83"/>
      <c r="T883" s="83"/>
    </row>
    <row r="884" spans="1:20">
      <c r="A884" s="82"/>
      <c r="B884" s="83"/>
      <c r="C884" s="83"/>
      <c r="D884" s="83"/>
      <c r="E884" s="83"/>
      <c r="F884" s="83"/>
      <c r="G884" s="83"/>
      <c r="H884" s="83"/>
      <c r="I884" s="83"/>
      <c r="J884" s="83"/>
      <c r="K884" s="83"/>
      <c r="L884" s="83"/>
      <c r="M884" s="83"/>
      <c r="N884" s="83"/>
      <c r="O884" s="83"/>
      <c r="P884" s="83"/>
      <c r="Q884" s="83"/>
      <c r="R884" s="83"/>
      <c r="S884" s="83"/>
      <c r="T884" s="83"/>
    </row>
    <row r="885" spans="1:20">
      <c r="A885" s="82"/>
      <c r="B885" s="83"/>
      <c r="C885" s="83"/>
      <c r="D885" s="83"/>
      <c r="E885" s="83"/>
      <c r="F885" s="83"/>
      <c r="G885" s="83"/>
      <c r="H885" s="83"/>
      <c r="I885" s="83"/>
      <c r="J885" s="83"/>
      <c r="K885" s="83"/>
      <c r="L885" s="83"/>
      <c r="M885" s="83"/>
      <c r="N885" s="83"/>
      <c r="O885" s="83"/>
      <c r="P885" s="83"/>
      <c r="Q885" s="83"/>
      <c r="R885" s="83"/>
      <c r="S885" s="83"/>
      <c r="T885" s="83"/>
    </row>
    <row r="886" spans="1:20">
      <c r="A886" s="82"/>
      <c r="B886" s="83"/>
      <c r="C886" s="83"/>
      <c r="D886" s="83"/>
      <c r="E886" s="83"/>
      <c r="F886" s="83"/>
      <c r="G886" s="83"/>
      <c r="H886" s="83"/>
      <c r="I886" s="83"/>
      <c r="J886" s="83"/>
      <c r="K886" s="83"/>
      <c r="L886" s="83"/>
      <c r="M886" s="83"/>
      <c r="N886" s="83"/>
      <c r="O886" s="83"/>
      <c r="P886" s="83"/>
      <c r="Q886" s="83"/>
      <c r="R886" s="83"/>
      <c r="S886" s="83"/>
      <c r="T886" s="83"/>
    </row>
    <row r="887" spans="1:20">
      <c r="A887" s="82"/>
      <c r="B887" s="83"/>
      <c r="C887" s="83"/>
      <c r="D887" s="83"/>
      <c r="E887" s="83"/>
      <c r="F887" s="83"/>
      <c r="G887" s="83"/>
      <c r="H887" s="83"/>
      <c r="I887" s="83"/>
      <c r="J887" s="83"/>
      <c r="K887" s="83"/>
      <c r="L887" s="83"/>
      <c r="M887" s="83"/>
      <c r="N887" s="83"/>
      <c r="O887" s="83"/>
      <c r="P887" s="83"/>
      <c r="Q887" s="83"/>
      <c r="R887" s="83"/>
      <c r="S887" s="83"/>
      <c r="T887" s="83"/>
    </row>
    <row r="888" spans="1:20">
      <c r="A888" s="82"/>
      <c r="B888" s="83"/>
      <c r="C888" s="83"/>
      <c r="D888" s="83"/>
      <c r="E888" s="83"/>
      <c r="F888" s="83"/>
      <c r="G888" s="83"/>
      <c r="H888" s="83"/>
      <c r="I888" s="83"/>
      <c r="J888" s="83"/>
      <c r="K888" s="83"/>
      <c r="L888" s="83"/>
      <c r="M888" s="83"/>
      <c r="N888" s="83"/>
      <c r="O888" s="83"/>
      <c r="P888" s="83"/>
      <c r="Q888" s="83"/>
      <c r="R888" s="83"/>
      <c r="S888" s="83"/>
      <c r="T888" s="83"/>
    </row>
    <row r="889" spans="1:20">
      <c r="A889" s="82"/>
      <c r="B889" s="83"/>
      <c r="C889" s="83"/>
      <c r="D889" s="83"/>
      <c r="E889" s="83"/>
      <c r="F889" s="83"/>
      <c r="G889" s="83"/>
      <c r="H889" s="83"/>
      <c r="I889" s="83"/>
      <c r="J889" s="83"/>
      <c r="K889" s="83"/>
      <c r="L889" s="83"/>
      <c r="M889" s="83"/>
      <c r="N889" s="83"/>
      <c r="O889" s="83"/>
      <c r="P889" s="83"/>
      <c r="Q889" s="83"/>
      <c r="R889" s="83"/>
      <c r="S889" s="83"/>
      <c r="T889" s="83"/>
    </row>
    <row r="890" spans="1:20">
      <c r="A890" s="82"/>
      <c r="B890" s="83"/>
      <c r="C890" s="83"/>
      <c r="D890" s="83"/>
      <c r="E890" s="83"/>
      <c r="F890" s="83"/>
      <c r="G890" s="83"/>
      <c r="H890" s="83"/>
      <c r="I890" s="83"/>
      <c r="J890" s="83"/>
      <c r="K890" s="83"/>
      <c r="L890" s="83"/>
      <c r="M890" s="83"/>
      <c r="N890" s="83"/>
      <c r="O890" s="83"/>
      <c r="P890" s="83"/>
      <c r="Q890" s="83"/>
      <c r="R890" s="83"/>
      <c r="S890" s="83"/>
      <c r="T890" s="83"/>
    </row>
    <row r="891" spans="1:20">
      <c r="A891" s="82"/>
      <c r="B891" s="83"/>
      <c r="C891" s="83"/>
      <c r="D891" s="83"/>
      <c r="E891" s="83"/>
      <c r="F891" s="83"/>
      <c r="G891" s="83"/>
      <c r="H891" s="83"/>
      <c r="I891" s="83"/>
      <c r="J891" s="83"/>
      <c r="K891" s="83"/>
      <c r="L891" s="83"/>
      <c r="M891" s="83"/>
      <c r="N891" s="83"/>
      <c r="O891" s="83"/>
      <c r="P891" s="83"/>
      <c r="Q891" s="83"/>
      <c r="R891" s="83"/>
      <c r="S891" s="83"/>
      <c r="T891" s="83"/>
    </row>
    <row r="892" spans="1:20">
      <c r="A892" s="82"/>
      <c r="B892" s="83"/>
      <c r="C892" s="83"/>
      <c r="D892" s="83"/>
      <c r="E892" s="83"/>
      <c r="F892" s="83"/>
      <c r="G892" s="83"/>
      <c r="H892" s="83"/>
      <c r="I892" s="83"/>
      <c r="J892" s="83"/>
      <c r="K892" s="83"/>
      <c r="L892" s="83"/>
      <c r="M892" s="83"/>
      <c r="N892" s="83"/>
      <c r="O892" s="83"/>
      <c r="P892" s="83"/>
      <c r="Q892" s="83"/>
      <c r="R892" s="83"/>
      <c r="S892" s="83"/>
      <c r="T892" s="83"/>
    </row>
    <row r="893" spans="1:20">
      <c r="A893" s="82"/>
      <c r="B893" s="83"/>
      <c r="C893" s="83"/>
      <c r="D893" s="83"/>
      <c r="E893" s="83"/>
      <c r="F893" s="83"/>
      <c r="G893" s="83"/>
      <c r="H893" s="83"/>
      <c r="I893" s="83"/>
      <c r="J893" s="83"/>
      <c r="K893" s="83"/>
      <c r="L893" s="83"/>
      <c r="M893" s="83"/>
      <c r="N893" s="83"/>
      <c r="O893" s="83"/>
      <c r="P893" s="83"/>
      <c r="Q893" s="83"/>
      <c r="R893" s="83"/>
      <c r="S893" s="83"/>
      <c r="T893" s="83"/>
    </row>
    <row r="894" spans="1:20">
      <c r="A894" s="82"/>
      <c r="B894" s="83"/>
      <c r="C894" s="83"/>
      <c r="D894" s="83"/>
      <c r="E894" s="83"/>
      <c r="F894" s="83"/>
      <c r="G894" s="83"/>
      <c r="H894" s="83"/>
      <c r="I894" s="83"/>
      <c r="J894" s="83"/>
      <c r="K894" s="83"/>
      <c r="L894" s="83"/>
      <c r="M894" s="83"/>
      <c r="N894" s="83"/>
      <c r="O894" s="83"/>
      <c r="P894" s="83"/>
      <c r="Q894" s="83"/>
      <c r="R894" s="83"/>
      <c r="S894" s="83"/>
      <c r="T894" s="83"/>
    </row>
    <row r="895" spans="1:20">
      <c r="A895" s="82"/>
      <c r="B895" s="83"/>
      <c r="C895" s="83"/>
      <c r="D895" s="83"/>
      <c r="E895" s="83"/>
      <c r="F895" s="83"/>
      <c r="G895" s="83"/>
      <c r="H895" s="83"/>
      <c r="I895" s="83"/>
      <c r="J895" s="83"/>
      <c r="K895" s="83"/>
      <c r="L895" s="83"/>
      <c r="M895" s="83"/>
      <c r="N895" s="83"/>
      <c r="O895" s="83"/>
      <c r="P895" s="83"/>
      <c r="Q895" s="83"/>
      <c r="R895" s="83"/>
      <c r="S895" s="83"/>
      <c r="T895" s="83"/>
    </row>
    <row r="896" spans="1:20">
      <c r="A896" s="82"/>
      <c r="B896" s="83"/>
      <c r="C896" s="83"/>
      <c r="D896" s="83"/>
      <c r="E896" s="83"/>
      <c r="F896" s="83"/>
      <c r="G896" s="83"/>
      <c r="H896" s="83"/>
      <c r="I896" s="83"/>
      <c r="J896" s="83"/>
      <c r="K896" s="83"/>
      <c r="L896" s="83"/>
      <c r="M896" s="83"/>
      <c r="N896" s="83"/>
      <c r="O896" s="83"/>
      <c r="P896" s="83"/>
      <c r="Q896" s="83"/>
      <c r="R896" s="83"/>
      <c r="S896" s="83"/>
      <c r="T896" s="83"/>
    </row>
    <row r="897" spans="1:20">
      <c r="A897" s="82"/>
      <c r="B897" s="83"/>
      <c r="C897" s="83"/>
      <c r="D897" s="83"/>
      <c r="E897" s="83"/>
      <c r="F897" s="83"/>
      <c r="G897" s="83"/>
      <c r="H897" s="83"/>
      <c r="I897" s="83"/>
      <c r="J897" s="83"/>
      <c r="K897" s="83"/>
      <c r="L897" s="83"/>
      <c r="M897" s="83"/>
      <c r="N897" s="83"/>
      <c r="O897" s="83"/>
      <c r="P897" s="83"/>
      <c r="Q897" s="83"/>
      <c r="R897" s="83"/>
      <c r="S897" s="83"/>
      <c r="T897" s="83"/>
    </row>
    <row r="898" spans="1:20">
      <c r="A898" s="82"/>
      <c r="B898" s="83"/>
      <c r="C898" s="83"/>
      <c r="D898" s="83"/>
      <c r="E898" s="83"/>
      <c r="F898" s="83"/>
      <c r="G898" s="83"/>
      <c r="H898" s="83"/>
      <c r="I898" s="83"/>
      <c r="J898" s="83"/>
      <c r="K898" s="83"/>
      <c r="L898" s="83"/>
      <c r="M898" s="83"/>
      <c r="N898" s="83"/>
      <c r="O898" s="83"/>
      <c r="P898" s="83"/>
      <c r="Q898" s="83"/>
      <c r="R898" s="83"/>
      <c r="S898" s="83"/>
      <c r="T898" s="83"/>
    </row>
    <row r="899" spans="1:20">
      <c r="A899" s="82"/>
      <c r="B899" s="83"/>
      <c r="C899" s="83"/>
      <c r="D899" s="83"/>
      <c r="E899" s="83"/>
      <c r="F899" s="83"/>
      <c r="G899" s="83"/>
      <c r="H899" s="83"/>
      <c r="I899" s="83"/>
      <c r="J899" s="83"/>
      <c r="K899" s="83"/>
      <c r="L899" s="83"/>
      <c r="M899" s="83"/>
      <c r="N899" s="83"/>
      <c r="O899" s="83"/>
      <c r="P899" s="83"/>
      <c r="Q899" s="83"/>
      <c r="R899" s="83"/>
      <c r="S899" s="83"/>
      <c r="T899" s="83"/>
    </row>
    <row r="900" spans="1:20">
      <c r="A900" s="82"/>
      <c r="B900" s="83"/>
      <c r="C900" s="83"/>
      <c r="D900" s="83"/>
      <c r="E900" s="83"/>
      <c r="F900" s="83"/>
      <c r="G900" s="83"/>
      <c r="H900" s="83"/>
      <c r="I900" s="83"/>
      <c r="J900" s="83"/>
      <c r="K900" s="83"/>
      <c r="L900" s="83"/>
      <c r="M900" s="83"/>
      <c r="N900" s="83"/>
      <c r="O900" s="83"/>
      <c r="P900" s="83"/>
      <c r="Q900" s="83"/>
      <c r="R900" s="83"/>
      <c r="S900" s="83"/>
      <c r="T900" s="83"/>
    </row>
    <row r="901" spans="1:20">
      <c r="A901" s="82"/>
      <c r="B901" s="83"/>
      <c r="C901" s="83"/>
      <c r="D901" s="83"/>
      <c r="E901" s="83"/>
      <c r="F901" s="83"/>
      <c r="G901" s="83"/>
      <c r="H901" s="83"/>
      <c r="I901" s="83"/>
      <c r="J901" s="83"/>
      <c r="K901" s="83"/>
      <c r="L901" s="83"/>
      <c r="M901" s="83"/>
      <c r="N901" s="83"/>
      <c r="O901" s="83"/>
      <c r="P901" s="83"/>
      <c r="Q901" s="83"/>
      <c r="R901" s="83"/>
      <c r="S901" s="83"/>
      <c r="T901" s="83"/>
    </row>
    <row r="902" spans="1:20">
      <c r="A902" s="82"/>
      <c r="B902" s="83"/>
      <c r="C902" s="83"/>
      <c r="D902" s="83"/>
      <c r="E902" s="83"/>
      <c r="F902" s="83"/>
      <c r="G902" s="83"/>
      <c r="H902" s="83"/>
      <c r="I902" s="83"/>
      <c r="J902" s="83"/>
      <c r="K902" s="83"/>
      <c r="L902" s="83"/>
      <c r="M902" s="83"/>
      <c r="N902" s="83"/>
      <c r="O902" s="83"/>
      <c r="P902" s="83"/>
      <c r="Q902" s="83"/>
      <c r="R902" s="83"/>
      <c r="S902" s="83"/>
      <c r="T902" s="83"/>
    </row>
    <row r="903" spans="1:20">
      <c r="A903" s="82"/>
      <c r="B903" s="83"/>
      <c r="C903" s="83"/>
      <c r="D903" s="83"/>
      <c r="E903" s="83"/>
      <c r="F903" s="83"/>
      <c r="G903" s="83"/>
      <c r="H903" s="83"/>
      <c r="I903" s="83"/>
      <c r="J903" s="83"/>
      <c r="K903" s="83"/>
      <c r="L903" s="83"/>
      <c r="M903" s="83"/>
      <c r="N903" s="83"/>
      <c r="O903" s="83"/>
      <c r="P903" s="83"/>
      <c r="Q903" s="83"/>
      <c r="R903" s="83"/>
      <c r="S903" s="83"/>
      <c r="T903" s="83"/>
    </row>
    <row r="904" spans="1:20">
      <c r="A904" s="82"/>
      <c r="B904" s="83"/>
      <c r="C904" s="83"/>
      <c r="D904" s="83"/>
      <c r="E904" s="83"/>
      <c r="F904" s="83"/>
      <c r="G904" s="83"/>
      <c r="H904" s="83"/>
      <c r="I904" s="83"/>
      <c r="J904" s="83"/>
      <c r="K904" s="83"/>
      <c r="L904" s="83"/>
      <c r="M904" s="83"/>
      <c r="N904" s="83"/>
      <c r="O904" s="83"/>
      <c r="P904" s="83"/>
      <c r="Q904" s="83"/>
      <c r="R904" s="83"/>
      <c r="S904" s="83"/>
      <c r="T904" s="83"/>
    </row>
    <row r="905" spans="1:20">
      <c r="A905" s="82"/>
      <c r="B905" s="83"/>
      <c r="C905" s="83"/>
      <c r="D905" s="83"/>
      <c r="E905" s="83"/>
      <c r="F905" s="83"/>
      <c r="G905" s="83"/>
      <c r="H905" s="83"/>
      <c r="I905" s="83"/>
      <c r="J905" s="83"/>
      <c r="K905" s="83"/>
      <c r="L905" s="83"/>
      <c r="M905" s="83"/>
      <c r="N905" s="83"/>
      <c r="O905" s="83"/>
      <c r="P905" s="83"/>
      <c r="Q905" s="83"/>
      <c r="R905" s="83"/>
      <c r="S905" s="83"/>
      <c r="T905" s="83"/>
    </row>
    <row r="906" spans="1:20">
      <c r="A906" s="82"/>
      <c r="B906" s="83"/>
      <c r="C906" s="83"/>
      <c r="D906" s="83"/>
      <c r="E906" s="83"/>
      <c r="F906" s="83"/>
      <c r="G906" s="83"/>
      <c r="H906" s="83"/>
      <c r="I906" s="83"/>
      <c r="J906" s="83"/>
      <c r="K906" s="83"/>
      <c r="L906" s="83"/>
      <c r="M906" s="83"/>
      <c r="N906" s="83"/>
      <c r="O906" s="83"/>
      <c r="P906" s="83"/>
      <c r="Q906" s="83"/>
      <c r="R906" s="83"/>
      <c r="S906" s="83"/>
      <c r="T906" s="83"/>
    </row>
    <row r="907" spans="1:20">
      <c r="A907" s="82"/>
      <c r="B907" s="83"/>
      <c r="C907" s="83"/>
      <c r="D907" s="83"/>
      <c r="E907" s="83"/>
      <c r="F907" s="83"/>
      <c r="G907" s="83"/>
      <c r="H907" s="83"/>
      <c r="I907" s="83"/>
      <c r="J907" s="83"/>
      <c r="K907" s="83"/>
      <c r="L907" s="83"/>
      <c r="M907" s="83"/>
      <c r="N907" s="83"/>
      <c r="O907" s="83"/>
      <c r="P907" s="83"/>
      <c r="Q907" s="83"/>
      <c r="R907" s="83"/>
      <c r="S907" s="83"/>
      <c r="T907" s="83"/>
    </row>
    <row r="908" spans="1:20">
      <c r="A908" s="82"/>
      <c r="B908" s="83"/>
      <c r="C908" s="83"/>
      <c r="D908" s="83"/>
      <c r="E908" s="83"/>
      <c r="F908" s="83"/>
      <c r="G908" s="83"/>
      <c r="H908" s="83"/>
      <c r="I908" s="83"/>
      <c r="J908" s="83"/>
      <c r="K908" s="83"/>
      <c r="L908" s="83"/>
      <c r="M908" s="83"/>
      <c r="N908" s="83"/>
      <c r="O908" s="83"/>
      <c r="P908" s="83"/>
      <c r="Q908" s="83"/>
      <c r="R908" s="83"/>
      <c r="S908" s="83"/>
      <c r="T908" s="83"/>
    </row>
    <row r="909" spans="1:20">
      <c r="A909" s="82"/>
      <c r="B909" s="83"/>
      <c r="C909" s="83"/>
      <c r="D909" s="83"/>
      <c r="E909" s="83"/>
      <c r="F909" s="83"/>
      <c r="G909" s="83"/>
      <c r="H909" s="83"/>
      <c r="I909" s="83"/>
      <c r="J909" s="83"/>
      <c r="K909" s="83"/>
      <c r="L909" s="83"/>
      <c r="M909" s="83"/>
      <c r="N909" s="83"/>
      <c r="O909" s="83"/>
      <c r="P909" s="83"/>
      <c r="Q909" s="83"/>
      <c r="R909" s="83"/>
      <c r="S909" s="83"/>
      <c r="T909" s="83"/>
    </row>
    <row r="910" spans="1:20">
      <c r="A910" s="82"/>
      <c r="B910" s="83"/>
      <c r="C910" s="83"/>
      <c r="D910" s="83"/>
      <c r="E910" s="83"/>
      <c r="F910" s="83"/>
      <c r="G910" s="83"/>
      <c r="H910" s="83"/>
      <c r="I910" s="83"/>
      <c r="J910" s="83"/>
      <c r="K910" s="83"/>
      <c r="L910" s="83"/>
      <c r="M910" s="83"/>
      <c r="N910" s="83"/>
      <c r="O910" s="83"/>
      <c r="P910" s="83"/>
      <c r="Q910" s="83"/>
      <c r="R910" s="83"/>
      <c r="S910" s="83"/>
      <c r="T910" s="83"/>
    </row>
    <row r="911" spans="1:20">
      <c r="A911" s="82"/>
      <c r="B911" s="83"/>
      <c r="C911" s="83"/>
      <c r="D911" s="83"/>
      <c r="E911" s="83"/>
      <c r="F911" s="83"/>
      <c r="G911" s="83"/>
      <c r="H911" s="83"/>
      <c r="I911" s="83"/>
      <c r="J911" s="83"/>
      <c r="K911" s="83"/>
      <c r="L911" s="83"/>
      <c r="M911" s="83"/>
      <c r="N911" s="83"/>
      <c r="O911" s="83"/>
      <c r="P911" s="83"/>
      <c r="Q911" s="83"/>
      <c r="R911" s="83"/>
      <c r="S911" s="83"/>
      <c r="T911" s="83"/>
    </row>
    <row r="912" spans="1:20">
      <c r="A912" s="82"/>
      <c r="B912" s="83"/>
      <c r="C912" s="83"/>
      <c r="D912" s="83"/>
      <c r="E912" s="83"/>
      <c r="F912" s="83"/>
      <c r="G912" s="83"/>
      <c r="H912" s="83"/>
      <c r="I912" s="83"/>
      <c r="J912" s="83"/>
      <c r="K912" s="83"/>
      <c r="L912" s="83"/>
      <c r="M912" s="83"/>
      <c r="N912" s="83"/>
      <c r="O912" s="83"/>
      <c r="P912" s="83"/>
      <c r="Q912" s="83"/>
      <c r="R912" s="83"/>
      <c r="S912" s="83"/>
      <c r="T912" s="83"/>
    </row>
    <row r="913" spans="1:20">
      <c r="A913" s="82"/>
      <c r="B913" s="83"/>
      <c r="C913" s="83"/>
      <c r="D913" s="83"/>
      <c r="E913" s="83"/>
      <c r="F913" s="83"/>
      <c r="G913" s="83"/>
      <c r="H913" s="83"/>
      <c r="I913" s="83"/>
      <c r="J913" s="83"/>
      <c r="K913" s="83"/>
      <c r="L913" s="83"/>
      <c r="M913" s="83"/>
      <c r="N913" s="83"/>
      <c r="O913" s="83"/>
      <c r="P913" s="83"/>
      <c r="Q913" s="83"/>
      <c r="R913" s="83"/>
      <c r="S913" s="83"/>
      <c r="T913" s="83"/>
    </row>
    <row r="914" spans="1:20">
      <c r="A914" s="82"/>
      <c r="B914" s="83"/>
      <c r="C914" s="83"/>
      <c r="D914" s="83"/>
      <c r="E914" s="83"/>
      <c r="F914" s="83"/>
      <c r="G914" s="83"/>
      <c r="H914" s="83"/>
      <c r="I914" s="83"/>
      <c r="J914" s="83"/>
      <c r="K914" s="83"/>
      <c r="L914" s="83"/>
      <c r="M914" s="83"/>
      <c r="N914" s="83"/>
      <c r="O914" s="83"/>
      <c r="P914" s="83"/>
      <c r="Q914" s="83"/>
      <c r="R914" s="83"/>
      <c r="S914" s="83"/>
      <c r="T914" s="83"/>
    </row>
    <row r="915" spans="1:20">
      <c r="A915" s="82"/>
      <c r="B915" s="83"/>
      <c r="C915" s="83"/>
      <c r="D915" s="83"/>
      <c r="E915" s="83"/>
      <c r="F915" s="83"/>
      <c r="G915" s="83"/>
      <c r="H915" s="83"/>
      <c r="I915" s="83"/>
      <c r="J915" s="83"/>
      <c r="K915" s="83"/>
      <c r="L915" s="83"/>
      <c r="M915" s="83"/>
      <c r="N915" s="83"/>
      <c r="O915" s="83"/>
      <c r="P915" s="83"/>
      <c r="Q915" s="83"/>
      <c r="R915" s="83"/>
      <c r="S915" s="83"/>
      <c r="T915" s="83"/>
    </row>
    <row r="916" spans="1:20">
      <c r="A916" s="82"/>
      <c r="B916" s="83"/>
      <c r="C916" s="83"/>
      <c r="D916" s="83"/>
      <c r="E916" s="83"/>
      <c r="F916" s="83"/>
      <c r="G916" s="83"/>
      <c r="H916" s="83"/>
      <c r="I916" s="83"/>
      <c r="J916" s="83"/>
      <c r="K916" s="83"/>
      <c r="L916" s="83"/>
      <c r="M916" s="83"/>
      <c r="N916" s="83"/>
      <c r="O916" s="83"/>
      <c r="P916" s="83"/>
      <c r="Q916" s="83"/>
      <c r="R916" s="83"/>
      <c r="S916" s="83"/>
      <c r="T916" s="83"/>
    </row>
    <row r="917" spans="1:20">
      <c r="A917" s="82"/>
      <c r="B917" s="83"/>
      <c r="C917" s="83"/>
      <c r="D917" s="83"/>
      <c r="E917" s="83"/>
      <c r="F917" s="83"/>
      <c r="G917" s="83"/>
      <c r="H917" s="83"/>
      <c r="I917" s="83"/>
      <c r="J917" s="83"/>
      <c r="K917" s="83"/>
      <c r="L917" s="83"/>
      <c r="M917" s="83"/>
      <c r="N917" s="83"/>
      <c r="O917" s="83"/>
      <c r="P917" s="83"/>
      <c r="Q917" s="83"/>
      <c r="R917" s="83"/>
      <c r="S917" s="83"/>
      <c r="T917" s="83"/>
    </row>
    <row r="918" spans="1:20">
      <c r="A918" s="82"/>
      <c r="B918" s="83"/>
      <c r="C918" s="83"/>
      <c r="D918" s="83"/>
      <c r="E918" s="83"/>
      <c r="F918" s="83"/>
      <c r="G918" s="83"/>
      <c r="H918" s="83"/>
      <c r="I918" s="83"/>
      <c r="J918" s="83"/>
      <c r="K918" s="83"/>
      <c r="L918" s="83"/>
      <c r="M918" s="83"/>
      <c r="N918" s="83"/>
      <c r="O918" s="83"/>
      <c r="P918" s="83"/>
      <c r="Q918" s="83"/>
      <c r="R918" s="83"/>
      <c r="S918" s="83"/>
      <c r="T918" s="83"/>
    </row>
    <row r="919" spans="1:20">
      <c r="A919" s="82"/>
      <c r="B919" s="83"/>
      <c r="C919" s="83"/>
      <c r="D919" s="83"/>
      <c r="E919" s="83"/>
      <c r="F919" s="83"/>
      <c r="G919" s="83"/>
      <c r="H919" s="83"/>
      <c r="I919" s="83"/>
      <c r="J919" s="83"/>
      <c r="K919" s="83"/>
      <c r="L919" s="83"/>
      <c r="M919" s="83"/>
      <c r="N919" s="83"/>
      <c r="O919" s="83"/>
      <c r="P919" s="83"/>
      <c r="Q919" s="83"/>
      <c r="R919" s="83"/>
      <c r="S919" s="83"/>
      <c r="T919" s="83"/>
    </row>
    <row r="920" spans="1:20">
      <c r="A920" s="82"/>
      <c r="B920" s="83"/>
      <c r="C920" s="83"/>
      <c r="D920" s="83"/>
      <c r="E920" s="83"/>
      <c r="F920" s="83"/>
      <c r="G920" s="83"/>
      <c r="H920" s="83"/>
      <c r="I920" s="83"/>
      <c r="J920" s="83"/>
      <c r="K920" s="83"/>
      <c r="L920" s="83"/>
      <c r="M920" s="83"/>
      <c r="N920" s="83"/>
      <c r="O920" s="83"/>
      <c r="P920" s="83"/>
      <c r="Q920" s="83"/>
      <c r="R920" s="83"/>
      <c r="S920" s="83"/>
      <c r="T920" s="83"/>
    </row>
    <row r="921" spans="1:20">
      <c r="A921" s="82"/>
      <c r="B921" s="83"/>
      <c r="C921" s="83"/>
      <c r="D921" s="83"/>
      <c r="E921" s="83"/>
      <c r="F921" s="83"/>
      <c r="G921" s="83"/>
      <c r="H921" s="83"/>
      <c r="I921" s="83"/>
      <c r="J921" s="83"/>
      <c r="K921" s="83"/>
      <c r="L921" s="83"/>
      <c r="M921" s="83"/>
      <c r="N921" s="83"/>
      <c r="O921" s="83"/>
      <c r="P921" s="83"/>
      <c r="Q921" s="83"/>
      <c r="R921" s="83"/>
      <c r="S921" s="83"/>
      <c r="T921" s="83"/>
    </row>
    <row r="922" spans="1:20">
      <c r="A922" s="82"/>
      <c r="B922" s="83"/>
      <c r="C922" s="83"/>
      <c r="D922" s="83"/>
      <c r="E922" s="83"/>
      <c r="F922" s="83"/>
      <c r="G922" s="83"/>
      <c r="H922" s="83"/>
      <c r="I922" s="83"/>
      <c r="J922" s="83"/>
      <c r="K922" s="83"/>
      <c r="L922" s="83"/>
      <c r="M922" s="83"/>
      <c r="N922" s="83"/>
      <c r="O922" s="83"/>
      <c r="P922" s="83"/>
      <c r="Q922" s="83"/>
      <c r="R922" s="83"/>
      <c r="S922" s="83"/>
      <c r="T922" s="83"/>
    </row>
    <row r="923" spans="1:20">
      <c r="A923" s="82"/>
      <c r="B923" s="83"/>
      <c r="C923" s="83"/>
      <c r="D923" s="83"/>
      <c r="E923" s="83"/>
      <c r="F923" s="83"/>
      <c r="G923" s="83"/>
      <c r="H923" s="83"/>
      <c r="I923" s="83"/>
      <c r="J923" s="83"/>
      <c r="K923" s="83"/>
      <c r="L923" s="83"/>
      <c r="M923" s="83"/>
      <c r="N923" s="83"/>
      <c r="O923" s="83"/>
      <c r="P923" s="83"/>
      <c r="Q923" s="83"/>
      <c r="R923" s="83"/>
      <c r="S923" s="83"/>
      <c r="T923" s="83"/>
    </row>
    <row r="924" spans="1:20">
      <c r="A924" s="82"/>
      <c r="B924" s="83"/>
      <c r="C924" s="83"/>
      <c r="D924" s="83"/>
      <c r="E924" s="83"/>
      <c r="F924" s="83"/>
      <c r="G924" s="83"/>
      <c r="H924" s="83"/>
      <c r="I924" s="83"/>
      <c r="J924" s="83"/>
      <c r="K924" s="83"/>
      <c r="L924" s="83"/>
      <c r="M924" s="83"/>
      <c r="N924" s="83"/>
      <c r="O924" s="83"/>
      <c r="P924" s="83"/>
      <c r="Q924" s="83"/>
      <c r="R924" s="83"/>
      <c r="S924" s="83"/>
      <c r="T924" s="83"/>
    </row>
    <row r="925" spans="1:20">
      <c r="A925" s="82"/>
      <c r="B925" s="83"/>
      <c r="C925" s="83"/>
      <c r="D925" s="83"/>
      <c r="E925" s="83"/>
      <c r="F925" s="83"/>
      <c r="G925" s="83"/>
      <c r="H925" s="83"/>
      <c r="I925" s="83"/>
      <c r="J925" s="83"/>
      <c r="K925" s="83"/>
      <c r="L925" s="83"/>
      <c r="M925" s="83"/>
      <c r="N925" s="83"/>
      <c r="O925" s="83"/>
      <c r="P925" s="83"/>
      <c r="Q925" s="83"/>
      <c r="R925" s="83"/>
      <c r="S925" s="83"/>
      <c r="T925" s="83"/>
    </row>
    <row r="926" spans="1:20">
      <c r="A926" s="82"/>
      <c r="B926" s="83"/>
      <c r="C926" s="83"/>
      <c r="D926" s="83"/>
      <c r="E926" s="83"/>
      <c r="F926" s="83"/>
      <c r="G926" s="83"/>
      <c r="H926" s="83"/>
      <c r="I926" s="83"/>
      <c r="J926" s="83"/>
      <c r="K926" s="83"/>
      <c r="L926" s="83"/>
      <c r="M926" s="83"/>
      <c r="N926" s="83"/>
      <c r="O926" s="83"/>
      <c r="P926" s="83"/>
      <c r="Q926" s="83"/>
      <c r="R926" s="83"/>
      <c r="S926" s="83"/>
      <c r="T926" s="83"/>
    </row>
    <row r="927" spans="1:20">
      <c r="A927" s="82"/>
      <c r="B927" s="83"/>
      <c r="C927" s="83"/>
      <c r="D927" s="83"/>
      <c r="E927" s="83"/>
      <c r="F927" s="83"/>
      <c r="G927" s="83"/>
      <c r="H927" s="83"/>
      <c r="I927" s="83"/>
      <c r="J927" s="83"/>
      <c r="K927" s="83"/>
      <c r="L927" s="83"/>
      <c r="M927" s="83"/>
      <c r="N927" s="83"/>
      <c r="O927" s="83"/>
      <c r="P927" s="83"/>
      <c r="Q927" s="83"/>
      <c r="R927" s="83"/>
      <c r="S927" s="83"/>
      <c r="T927" s="83"/>
    </row>
    <row r="928" spans="1:20">
      <c r="A928" s="82"/>
      <c r="B928" s="83"/>
      <c r="C928" s="83"/>
      <c r="D928" s="83"/>
      <c r="E928" s="83"/>
      <c r="F928" s="83"/>
      <c r="G928" s="83"/>
      <c r="H928" s="83"/>
      <c r="I928" s="83"/>
      <c r="J928" s="83"/>
      <c r="K928" s="83"/>
      <c r="L928" s="83"/>
      <c r="M928" s="83"/>
      <c r="N928" s="83"/>
      <c r="O928" s="83"/>
      <c r="P928" s="83"/>
      <c r="Q928" s="83"/>
      <c r="R928" s="83"/>
      <c r="S928" s="83"/>
      <c r="T928" s="83"/>
    </row>
    <row r="929" spans="1:20">
      <c r="A929" s="82"/>
      <c r="B929" s="83"/>
      <c r="C929" s="83"/>
      <c r="D929" s="83"/>
      <c r="E929" s="83"/>
      <c r="F929" s="83"/>
      <c r="G929" s="83"/>
      <c r="H929" s="83"/>
      <c r="I929" s="83"/>
      <c r="J929" s="83"/>
      <c r="K929" s="83"/>
      <c r="L929" s="83"/>
      <c r="M929" s="83"/>
      <c r="N929" s="83"/>
      <c r="O929" s="83"/>
      <c r="P929" s="83"/>
      <c r="Q929" s="83"/>
      <c r="R929" s="83"/>
      <c r="S929" s="83"/>
      <c r="T929" s="83"/>
    </row>
    <row r="930" spans="1:20">
      <c r="A930" s="82"/>
      <c r="B930" s="83"/>
      <c r="C930" s="83"/>
      <c r="D930" s="83"/>
      <c r="E930" s="83"/>
      <c r="F930" s="83"/>
      <c r="G930" s="83"/>
      <c r="H930" s="83"/>
      <c r="I930" s="83"/>
      <c r="J930" s="83"/>
      <c r="K930" s="83"/>
      <c r="L930" s="83"/>
      <c r="M930" s="83"/>
      <c r="N930" s="83"/>
      <c r="O930" s="83"/>
      <c r="P930" s="83"/>
      <c r="Q930" s="83"/>
      <c r="R930" s="83"/>
      <c r="S930" s="83"/>
      <c r="T930" s="83"/>
    </row>
    <row r="931" spans="1:20">
      <c r="A931" s="82"/>
      <c r="B931" s="83"/>
      <c r="C931" s="83"/>
      <c r="D931" s="83"/>
      <c r="E931" s="83"/>
      <c r="F931" s="83"/>
      <c r="G931" s="83"/>
      <c r="H931" s="83"/>
      <c r="I931" s="83"/>
      <c r="J931" s="83"/>
      <c r="K931" s="83"/>
      <c r="L931" s="83"/>
      <c r="M931" s="83"/>
      <c r="N931" s="83"/>
      <c r="O931" s="83"/>
      <c r="P931" s="83"/>
      <c r="Q931" s="83"/>
      <c r="R931" s="83"/>
      <c r="S931" s="83"/>
      <c r="T931" s="83"/>
    </row>
    <row r="932" spans="1:20">
      <c r="A932" s="82"/>
      <c r="B932" s="83"/>
      <c r="C932" s="83"/>
      <c r="D932" s="83"/>
      <c r="E932" s="83"/>
      <c r="F932" s="83"/>
      <c r="G932" s="83"/>
      <c r="H932" s="83"/>
      <c r="I932" s="83"/>
      <c r="J932" s="83"/>
      <c r="K932" s="83"/>
      <c r="L932" s="83"/>
      <c r="M932" s="83"/>
      <c r="N932" s="83"/>
      <c r="O932" s="83"/>
      <c r="P932" s="83"/>
      <c r="Q932" s="83"/>
      <c r="R932" s="83"/>
      <c r="S932" s="83"/>
      <c r="T932" s="83"/>
    </row>
    <row r="933" spans="1:20">
      <c r="A933" s="82"/>
      <c r="B933" s="83"/>
      <c r="C933" s="83"/>
      <c r="D933" s="83"/>
      <c r="E933" s="83"/>
      <c r="F933" s="83"/>
      <c r="G933" s="83"/>
      <c r="H933" s="83"/>
      <c r="I933" s="83"/>
      <c r="J933" s="83"/>
      <c r="K933" s="83"/>
      <c r="L933" s="83"/>
      <c r="M933" s="83"/>
      <c r="N933" s="83"/>
      <c r="O933" s="83"/>
      <c r="P933" s="83"/>
      <c r="Q933" s="83"/>
      <c r="R933" s="83"/>
      <c r="S933" s="83"/>
      <c r="T933" s="83"/>
    </row>
    <row r="934" spans="1:20">
      <c r="A934" s="82"/>
      <c r="B934" s="83"/>
      <c r="C934" s="83"/>
      <c r="D934" s="83"/>
      <c r="E934" s="83"/>
      <c r="F934" s="83"/>
      <c r="G934" s="83"/>
      <c r="H934" s="83"/>
      <c r="I934" s="83"/>
      <c r="J934" s="83"/>
      <c r="K934" s="83"/>
      <c r="L934" s="83"/>
      <c r="M934" s="83"/>
      <c r="N934" s="83"/>
      <c r="O934" s="83"/>
      <c r="P934" s="83"/>
      <c r="Q934" s="83"/>
      <c r="R934" s="83"/>
      <c r="S934" s="83"/>
      <c r="T934" s="83"/>
    </row>
    <row r="935" spans="1:20">
      <c r="A935" s="82"/>
      <c r="B935" s="83"/>
      <c r="C935" s="83"/>
      <c r="D935" s="83"/>
      <c r="E935" s="83"/>
      <c r="F935" s="83"/>
      <c r="G935" s="83"/>
      <c r="H935" s="83"/>
      <c r="I935" s="83"/>
      <c r="J935" s="83"/>
      <c r="K935" s="83"/>
      <c r="L935" s="83"/>
      <c r="M935" s="83"/>
      <c r="N935" s="83"/>
      <c r="O935" s="83"/>
      <c r="P935" s="83"/>
      <c r="Q935" s="83"/>
      <c r="R935" s="83"/>
      <c r="S935" s="83"/>
      <c r="T935" s="83"/>
    </row>
    <row r="936" spans="1:20">
      <c r="A936" s="82"/>
      <c r="B936" s="83"/>
      <c r="C936" s="83"/>
      <c r="D936" s="83"/>
      <c r="E936" s="83"/>
      <c r="F936" s="83"/>
      <c r="G936" s="83"/>
      <c r="H936" s="83"/>
      <c r="I936" s="83"/>
      <c r="J936" s="83"/>
      <c r="K936" s="83"/>
      <c r="L936" s="83"/>
      <c r="M936" s="83"/>
      <c r="N936" s="83"/>
      <c r="O936" s="83"/>
      <c r="P936" s="83"/>
      <c r="Q936" s="83"/>
      <c r="R936" s="83"/>
      <c r="S936" s="83"/>
      <c r="T936" s="83"/>
    </row>
    <row r="937" spans="1:20">
      <c r="A937" s="82"/>
      <c r="B937" s="83"/>
      <c r="C937" s="83"/>
      <c r="D937" s="83"/>
      <c r="E937" s="83"/>
      <c r="F937" s="83"/>
      <c r="G937" s="83"/>
      <c r="H937" s="83"/>
      <c r="I937" s="83"/>
      <c r="J937" s="83"/>
      <c r="K937" s="83"/>
      <c r="L937" s="83"/>
      <c r="M937" s="83"/>
      <c r="N937" s="83"/>
      <c r="O937" s="83"/>
      <c r="P937" s="83"/>
      <c r="Q937" s="83"/>
      <c r="R937" s="83"/>
      <c r="S937" s="83"/>
      <c r="T937" s="83"/>
    </row>
    <row r="938" spans="1:20">
      <c r="A938" s="82"/>
      <c r="B938" s="83"/>
      <c r="C938" s="83"/>
      <c r="D938" s="83"/>
      <c r="E938" s="83"/>
      <c r="F938" s="83"/>
      <c r="G938" s="83"/>
      <c r="H938" s="83"/>
      <c r="I938" s="83"/>
      <c r="J938" s="83"/>
      <c r="K938" s="83"/>
      <c r="L938" s="83"/>
      <c r="M938" s="83"/>
      <c r="N938" s="83"/>
      <c r="O938" s="83"/>
      <c r="P938" s="83"/>
      <c r="Q938" s="83"/>
      <c r="R938" s="83"/>
      <c r="S938" s="83"/>
      <c r="T938" s="83"/>
    </row>
    <row r="939" spans="1:20">
      <c r="A939" s="82"/>
      <c r="B939" s="83"/>
      <c r="C939" s="83"/>
      <c r="D939" s="83"/>
      <c r="E939" s="83"/>
      <c r="F939" s="83"/>
      <c r="G939" s="83"/>
      <c r="H939" s="83"/>
      <c r="I939" s="83"/>
      <c r="J939" s="83"/>
      <c r="K939" s="83"/>
      <c r="L939" s="83"/>
      <c r="M939" s="83"/>
      <c r="N939" s="83"/>
      <c r="O939" s="83"/>
      <c r="P939" s="83"/>
      <c r="Q939" s="83"/>
      <c r="R939" s="83"/>
      <c r="S939" s="83"/>
      <c r="T939" s="83"/>
    </row>
    <row r="940" spans="1:20">
      <c r="A940" s="82"/>
      <c r="B940" s="83"/>
      <c r="C940" s="83"/>
      <c r="D940" s="83"/>
      <c r="E940" s="83"/>
      <c r="F940" s="83"/>
      <c r="G940" s="83"/>
      <c r="H940" s="83"/>
      <c r="I940" s="83"/>
      <c r="J940" s="83"/>
      <c r="K940" s="83"/>
      <c r="L940" s="83"/>
      <c r="M940" s="83"/>
      <c r="N940" s="83"/>
      <c r="O940" s="83"/>
      <c r="P940" s="83"/>
      <c r="Q940" s="83"/>
      <c r="R940" s="83"/>
      <c r="S940" s="83"/>
      <c r="T940" s="83"/>
    </row>
    <row r="941" spans="1:20">
      <c r="A941" s="82"/>
      <c r="B941" s="83"/>
      <c r="C941" s="83"/>
      <c r="D941" s="83"/>
      <c r="E941" s="83"/>
      <c r="F941" s="83"/>
      <c r="G941" s="83"/>
      <c r="H941" s="83"/>
      <c r="I941" s="83"/>
      <c r="J941" s="83"/>
      <c r="K941" s="83"/>
      <c r="L941" s="83"/>
      <c r="M941" s="83"/>
      <c r="N941" s="83"/>
      <c r="O941" s="83"/>
      <c r="P941" s="83"/>
      <c r="Q941" s="83"/>
      <c r="R941" s="83"/>
      <c r="S941" s="83"/>
      <c r="T941" s="83"/>
    </row>
    <row r="942" spans="1:20">
      <c r="A942" s="82"/>
      <c r="B942" s="83"/>
      <c r="C942" s="83"/>
      <c r="D942" s="83"/>
      <c r="E942" s="83"/>
      <c r="F942" s="83"/>
      <c r="G942" s="83"/>
      <c r="H942" s="83"/>
      <c r="I942" s="83"/>
      <c r="J942" s="83"/>
      <c r="K942" s="83"/>
      <c r="L942" s="83"/>
      <c r="M942" s="83"/>
      <c r="N942" s="83"/>
      <c r="O942" s="83"/>
      <c r="P942" s="83"/>
      <c r="Q942" s="83"/>
      <c r="R942" s="83"/>
      <c r="S942" s="83"/>
      <c r="T942" s="83"/>
    </row>
    <row r="943" spans="1:20">
      <c r="A943" s="82"/>
      <c r="B943" s="83"/>
      <c r="C943" s="83"/>
      <c r="D943" s="83"/>
      <c r="E943" s="83"/>
      <c r="F943" s="83"/>
      <c r="G943" s="83"/>
      <c r="H943" s="83"/>
      <c r="I943" s="83"/>
      <c r="J943" s="83"/>
      <c r="K943" s="83"/>
      <c r="L943" s="83"/>
      <c r="M943" s="83"/>
      <c r="N943" s="83"/>
      <c r="O943" s="83"/>
      <c r="P943" s="83"/>
      <c r="Q943" s="83"/>
      <c r="R943" s="83"/>
      <c r="S943" s="83"/>
      <c r="T943" s="83"/>
    </row>
    <row r="944" spans="1:20">
      <c r="A944" s="82"/>
      <c r="B944" s="83"/>
      <c r="C944" s="83"/>
      <c r="D944" s="83"/>
      <c r="E944" s="83"/>
      <c r="F944" s="83"/>
      <c r="G944" s="83"/>
      <c r="H944" s="83"/>
      <c r="I944" s="83"/>
      <c r="J944" s="83"/>
      <c r="K944" s="83"/>
      <c r="L944" s="83"/>
      <c r="M944" s="83"/>
      <c r="N944" s="83"/>
      <c r="O944" s="83"/>
      <c r="P944" s="83"/>
      <c r="Q944" s="83"/>
      <c r="R944" s="83"/>
      <c r="S944" s="83"/>
      <c r="T944" s="83"/>
    </row>
    <row r="945" spans="1:20">
      <c r="A945" s="82"/>
      <c r="B945" s="83"/>
      <c r="C945" s="83"/>
      <c r="D945" s="83"/>
      <c r="E945" s="83"/>
      <c r="F945" s="83"/>
      <c r="G945" s="83"/>
      <c r="H945" s="83"/>
      <c r="I945" s="83"/>
      <c r="J945" s="83"/>
      <c r="K945" s="83"/>
      <c r="L945" s="83"/>
      <c r="M945" s="83"/>
      <c r="N945" s="83"/>
      <c r="O945" s="83"/>
      <c r="P945" s="83"/>
      <c r="Q945" s="83"/>
      <c r="R945" s="83"/>
      <c r="S945" s="83"/>
      <c r="T945" s="83"/>
    </row>
    <row r="946" spans="1:20">
      <c r="A946" s="82"/>
      <c r="B946" s="83"/>
      <c r="C946" s="83"/>
      <c r="D946" s="83"/>
      <c r="E946" s="83"/>
      <c r="F946" s="83"/>
      <c r="G946" s="83"/>
      <c r="H946" s="83"/>
      <c r="I946" s="83"/>
      <c r="J946" s="83"/>
      <c r="K946" s="83"/>
      <c r="L946" s="83"/>
      <c r="M946" s="83"/>
      <c r="N946" s="83"/>
      <c r="O946" s="83"/>
      <c r="P946" s="83"/>
      <c r="Q946" s="83"/>
      <c r="R946" s="83"/>
      <c r="S946" s="83"/>
      <c r="T946" s="83"/>
    </row>
    <row r="947" spans="1:20">
      <c r="A947" s="82"/>
      <c r="B947" s="83"/>
      <c r="C947" s="83"/>
      <c r="D947" s="83"/>
      <c r="E947" s="83"/>
      <c r="F947" s="83"/>
      <c r="G947" s="83"/>
      <c r="H947" s="83"/>
      <c r="I947" s="83"/>
      <c r="J947" s="83"/>
      <c r="K947" s="83"/>
      <c r="L947" s="83"/>
      <c r="M947" s="83"/>
      <c r="N947" s="83"/>
      <c r="O947" s="83"/>
      <c r="P947" s="83"/>
      <c r="Q947" s="83"/>
      <c r="R947" s="83"/>
      <c r="S947" s="83"/>
      <c r="T947" s="83"/>
    </row>
    <row r="948" spans="1:20">
      <c r="A948" s="82"/>
      <c r="B948" s="83"/>
      <c r="C948" s="83"/>
      <c r="D948" s="83"/>
      <c r="E948" s="83"/>
      <c r="F948" s="83"/>
      <c r="G948" s="83"/>
      <c r="H948" s="83"/>
      <c r="I948" s="83"/>
      <c r="J948" s="83"/>
      <c r="K948" s="83"/>
      <c r="L948" s="83"/>
      <c r="M948" s="83"/>
      <c r="N948" s="83"/>
      <c r="O948" s="83"/>
      <c r="P948" s="83"/>
      <c r="Q948" s="83"/>
      <c r="R948" s="83"/>
      <c r="S948" s="83"/>
      <c r="T948" s="83"/>
    </row>
    <row r="949" spans="1:20">
      <c r="A949" s="82"/>
      <c r="B949" s="83"/>
      <c r="C949" s="83"/>
      <c r="D949" s="83"/>
      <c r="E949" s="83"/>
      <c r="F949" s="83"/>
      <c r="G949" s="83"/>
      <c r="H949" s="83"/>
      <c r="I949" s="83"/>
      <c r="J949" s="83"/>
      <c r="K949" s="83"/>
      <c r="L949" s="83"/>
      <c r="M949" s="83"/>
      <c r="N949" s="83"/>
      <c r="O949" s="83"/>
      <c r="P949" s="83"/>
      <c r="Q949" s="83"/>
      <c r="R949" s="83"/>
      <c r="S949" s="83"/>
      <c r="T949" s="83"/>
    </row>
    <row r="950" spans="1:20">
      <c r="A950" s="82"/>
      <c r="B950" s="83"/>
      <c r="C950" s="83"/>
      <c r="D950" s="83"/>
      <c r="E950" s="83"/>
      <c r="F950" s="83"/>
      <c r="G950" s="83"/>
      <c r="H950" s="83"/>
      <c r="I950" s="83"/>
      <c r="J950" s="83"/>
      <c r="K950" s="83"/>
      <c r="L950" s="83"/>
      <c r="M950" s="83"/>
      <c r="N950" s="83"/>
      <c r="O950" s="83"/>
      <c r="P950" s="83"/>
      <c r="Q950" s="83"/>
      <c r="R950" s="83"/>
      <c r="S950" s="83"/>
      <c r="T950" s="83"/>
    </row>
    <row r="951" spans="1:20">
      <c r="A951" s="82"/>
      <c r="B951" s="83"/>
      <c r="C951" s="83"/>
      <c r="D951" s="83"/>
      <c r="E951" s="83"/>
      <c r="F951" s="83"/>
      <c r="G951" s="83"/>
      <c r="H951" s="83"/>
      <c r="I951" s="83"/>
      <c r="J951" s="83"/>
      <c r="K951" s="83"/>
      <c r="L951" s="83"/>
      <c r="M951" s="83"/>
      <c r="N951" s="83"/>
      <c r="O951" s="83"/>
      <c r="P951" s="83"/>
      <c r="Q951" s="83"/>
      <c r="R951" s="83"/>
      <c r="S951" s="83"/>
      <c r="T951" s="83"/>
    </row>
    <row r="952" spans="1:20">
      <c r="A952" s="82"/>
      <c r="B952" s="83"/>
      <c r="C952" s="83"/>
      <c r="D952" s="83"/>
      <c r="E952" s="83"/>
      <c r="F952" s="83"/>
      <c r="G952" s="83"/>
      <c r="H952" s="83"/>
      <c r="I952" s="83"/>
      <c r="J952" s="83"/>
      <c r="K952" s="83"/>
      <c r="L952" s="83"/>
      <c r="M952" s="83"/>
      <c r="N952" s="83"/>
      <c r="O952" s="83"/>
      <c r="P952" s="83"/>
      <c r="Q952" s="83"/>
      <c r="R952" s="83"/>
      <c r="S952" s="83"/>
      <c r="T952" s="83"/>
    </row>
    <row r="953" spans="1:20">
      <c r="A953" s="82"/>
      <c r="B953" s="83"/>
      <c r="C953" s="83"/>
      <c r="D953" s="83"/>
      <c r="E953" s="83"/>
      <c r="F953" s="83"/>
      <c r="G953" s="83"/>
      <c r="H953" s="83"/>
      <c r="I953" s="83"/>
      <c r="J953" s="83"/>
      <c r="K953" s="83"/>
      <c r="L953" s="83"/>
      <c r="M953" s="83"/>
      <c r="N953" s="83"/>
      <c r="O953" s="83"/>
      <c r="P953" s="83"/>
      <c r="Q953" s="83"/>
      <c r="R953" s="83"/>
      <c r="S953" s="83"/>
      <c r="T953" s="83"/>
    </row>
    <row r="954" spans="1:20">
      <c r="A954" s="82"/>
      <c r="B954" s="83"/>
      <c r="C954" s="83"/>
      <c r="D954" s="83"/>
      <c r="E954" s="83"/>
      <c r="F954" s="83"/>
      <c r="G954" s="83"/>
      <c r="H954" s="83"/>
      <c r="I954" s="83"/>
      <c r="J954" s="83"/>
      <c r="K954" s="83"/>
      <c r="L954" s="83"/>
      <c r="M954" s="83"/>
      <c r="N954" s="83"/>
      <c r="O954" s="83"/>
      <c r="P954" s="83"/>
      <c r="Q954" s="83"/>
      <c r="R954" s="83"/>
      <c r="S954" s="83"/>
      <c r="T954" s="83"/>
    </row>
    <row r="955" spans="1:20">
      <c r="A955" s="82"/>
      <c r="B955" s="83"/>
      <c r="C955" s="83"/>
      <c r="D955" s="83"/>
      <c r="E955" s="83"/>
      <c r="F955" s="83"/>
      <c r="G955" s="83"/>
      <c r="H955" s="83"/>
      <c r="I955" s="83"/>
      <c r="J955" s="83"/>
      <c r="K955" s="83"/>
      <c r="L955" s="83"/>
      <c r="M955" s="83"/>
      <c r="N955" s="83"/>
      <c r="O955" s="83"/>
      <c r="P955" s="83"/>
      <c r="Q955" s="83"/>
      <c r="R955" s="83"/>
      <c r="S955" s="83"/>
      <c r="T955" s="83"/>
    </row>
    <row r="956" spans="1:20">
      <c r="A956" s="82"/>
      <c r="B956" s="83"/>
      <c r="C956" s="83"/>
      <c r="D956" s="83"/>
      <c r="E956" s="83"/>
      <c r="F956" s="83"/>
      <c r="G956" s="83"/>
      <c r="H956" s="83"/>
      <c r="I956" s="83"/>
      <c r="J956" s="83"/>
      <c r="K956" s="83"/>
      <c r="L956" s="83"/>
      <c r="M956" s="83"/>
      <c r="N956" s="83"/>
      <c r="O956" s="83"/>
      <c r="P956" s="83"/>
      <c r="Q956" s="83"/>
      <c r="R956" s="83"/>
      <c r="S956" s="83"/>
      <c r="T956" s="83"/>
    </row>
    <row r="957" spans="1:20">
      <c r="A957" s="82"/>
      <c r="B957" s="83"/>
      <c r="C957" s="83"/>
      <c r="D957" s="83"/>
      <c r="E957" s="83"/>
      <c r="F957" s="83"/>
      <c r="G957" s="83"/>
      <c r="H957" s="83"/>
      <c r="I957" s="83"/>
      <c r="J957" s="83"/>
      <c r="K957" s="83"/>
      <c r="L957" s="83"/>
      <c r="M957" s="83"/>
      <c r="N957" s="83"/>
      <c r="O957" s="83"/>
      <c r="P957" s="83"/>
      <c r="Q957" s="83"/>
      <c r="R957" s="83"/>
      <c r="S957" s="83"/>
      <c r="T957" s="83"/>
    </row>
    <row r="958" spans="1:20">
      <c r="A958" s="82"/>
      <c r="B958" s="83"/>
      <c r="C958" s="83"/>
      <c r="D958" s="83"/>
      <c r="E958" s="83"/>
      <c r="F958" s="83"/>
      <c r="G958" s="83"/>
      <c r="H958" s="83"/>
      <c r="I958" s="83"/>
      <c r="J958" s="83"/>
      <c r="K958" s="83"/>
      <c r="L958" s="83"/>
      <c r="M958" s="83"/>
      <c r="N958" s="83"/>
      <c r="O958" s="83"/>
      <c r="P958" s="83"/>
      <c r="Q958" s="83"/>
      <c r="R958" s="83"/>
      <c r="S958" s="83"/>
      <c r="T958" s="83"/>
    </row>
    <row r="959" spans="1:20">
      <c r="A959" s="82"/>
      <c r="B959" s="83"/>
      <c r="C959" s="83"/>
      <c r="D959" s="83"/>
      <c r="E959" s="83"/>
      <c r="F959" s="83"/>
      <c r="G959" s="83"/>
      <c r="H959" s="83"/>
      <c r="I959" s="83"/>
      <c r="J959" s="83"/>
      <c r="K959" s="83"/>
      <c r="L959" s="83"/>
      <c r="M959" s="83"/>
      <c r="N959" s="83"/>
      <c r="O959" s="83"/>
      <c r="P959" s="83"/>
      <c r="Q959" s="83"/>
      <c r="R959" s="83"/>
      <c r="S959" s="83"/>
      <c r="T959" s="83"/>
    </row>
    <row r="960" spans="1:20">
      <c r="A960" s="82"/>
      <c r="B960" s="83"/>
      <c r="C960" s="83"/>
      <c r="D960" s="83"/>
      <c r="E960" s="83"/>
      <c r="F960" s="83"/>
      <c r="G960" s="83"/>
      <c r="H960" s="83"/>
      <c r="I960" s="83"/>
      <c r="J960" s="83"/>
      <c r="K960" s="83"/>
      <c r="L960" s="83"/>
      <c r="M960" s="83"/>
      <c r="N960" s="83"/>
      <c r="O960" s="83"/>
      <c r="P960" s="83"/>
      <c r="Q960" s="83"/>
      <c r="R960" s="83"/>
      <c r="S960" s="83"/>
      <c r="T960" s="83"/>
    </row>
    <row r="961" spans="1:20">
      <c r="A961" s="82"/>
      <c r="B961" s="83"/>
      <c r="C961" s="83"/>
      <c r="D961" s="83"/>
      <c r="E961" s="83"/>
      <c r="F961" s="83"/>
      <c r="G961" s="83"/>
      <c r="H961" s="83"/>
      <c r="I961" s="83"/>
      <c r="J961" s="83"/>
      <c r="K961" s="83"/>
      <c r="L961" s="83"/>
      <c r="M961" s="83"/>
      <c r="N961" s="83"/>
      <c r="O961" s="83"/>
      <c r="P961" s="83"/>
      <c r="Q961" s="83"/>
      <c r="R961" s="83"/>
      <c r="S961" s="83"/>
      <c r="T961" s="83"/>
    </row>
    <row r="962" spans="1:20">
      <c r="A962" s="82"/>
      <c r="B962" s="83"/>
      <c r="C962" s="83"/>
      <c r="D962" s="83"/>
      <c r="E962" s="83"/>
      <c r="F962" s="83"/>
      <c r="G962" s="83"/>
      <c r="H962" s="83"/>
      <c r="I962" s="83"/>
      <c r="J962" s="83"/>
      <c r="K962" s="83"/>
      <c r="L962" s="83"/>
      <c r="M962" s="83"/>
      <c r="N962" s="83"/>
      <c r="O962" s="83"/>
      <c r="P962" s="83"/>
      <c r="Q962" s="83"/>
      <c r="R962" s="83"/>
      <c r="S962" s="83"/>
      <c r="T962" s="83"/>
    </row>
    <row r="963" spans="1:20">
      <c r="A963" s="82"/>
      <c r="B963" s="83"/>
      <c r="C963" s="83"/>
      <c r="D963" s="83"/>
      <c r="E963" s="83"/>
      <c r="F963" s="83"/>
      <c r="G963" s="83"/>
      <c r="H963" s="83"/>
      <c r="I963" s="83"/>
      <c r="J963" s="83"/>
      <c r="K963" s="83"/>
      <c r="L963" s="83"/>
      <c r="M963" s="83"/>
      <c r="N963" s="83"/>
      <c r="O963" s="83"/>
      <c r="P963" s="83"/>
      <c r="Q963" s="83"/>
      <c r="R963" s="83"/>
      <c r="S963" s="83"/>
      <c r="T963" s="83"/>
    </row>
    <row r="964" spans="1:20">
      <c r="A964" s="82"/>
      <c r="B964" s="83"/>
      <c r="C964" s="83"/>
      <c r="D964" s="83"/>
      <c r="E964" s="83"/>
      <c r="F964" s="83"/>
      <c r="G964" s="83"/>
      <c r="H964" s="83"/>
      <c r="I964" s="83"/>
      <c r="J964" s="83"/>
      <c r="K964" s="83"/>
      <c r="L964" s="83"/>
      <c r="M964" s="83"/>
      <c r="N964" s="83"/>
      <c r="O964" s="83"/>
      <c r="P964" s="83"/>
      <c r="Q964" s="83"/>
      <c r="R964" s="83"/>
      <c r="S964" s="83"/>
      <c r="T964" s="83"/>
    </row>
    <row r="965" spans="1:20">
      <c r="A965" s="82"/>
      <c r="B965" s="83"/>
      <c r="C965" s="83"/>
      <c r="D965" s="83"/>
      <c r="E965" s="83"/>
      <c r="F965" s="83"/>
      <c r="G965" s="83"/>
      <c r="H965" s="83"/>
      <c r="I965" s="83"/>
      <c r="J965" s="83"/>
      <c r="K965" s="83"/>
      <c r="L965" s="83"/>
      <c r="M965" s="83"/>
      <c r="N965" s="83"/>
      <c r="O965" s="83"/>
      <c r="P965" s="83"/>
      <c r="Q965" s="83"/>
      <c r="R965" s="83"/>
      <c r="S965" s="83"/>
      <c r="T965" s="83"/>
    </row>
    <row r="966" spans="1:20">
      <c r="A966" s="82"/>
      <c r="B966" s="83"/>
      <c r="C966" s="83"/>
      <c r="D966" s="83"/>
      <c r="E966" s="83"/>
      <c r="F966" s="83"/>
      <c r="G966" s="83"/>
      <c r="H966" s="83"/>
      <c r="I966" s="83"/>
      <c r="J966" s="83"/>
      <c r="K966" s="83"/>
      <c r="L966" s="83"/>
      <c r="M966" s="83"/>
      <c r="N966" s="83"/>
      <c r="O966" s="83"/>
      <c r="P966" s="83"/>
      <c r="Q966" s="83"/>
      <c r="R966" s="83"/>
      <c r="S966" s="83"/>
      <c r="T966" s="83"/>
    </row>
    <row r="967" spans="1:20">
      <c r="A967" s="82"/>
      <c r="B967" s="83"/>
      <c r="C967" s="83"/>
      <c r="D967" s="83"/>
      <c r="E967" s="83"/>
      <c r="F967" s="83"/>
      <c r="G967" s="83"/>
      <c r="H967" s="83"/>
      <c r="I967" s="83"/>
      <c r="J967" s="83"/>
      <c r="K967" s="83"/>
      <c r="L967" s="83"/>
      <c r="M967" s="83"/>
      <c r="N967" s="83"/>
      <c r="O967" s="83"/>
      <c r="P967" s="83"/>
      <c r="Q967" s="83"/>
      <c r="R967" s="83"/>
      <c r="S967" s="83"/>
      <c r="T967" s="83"/>
    </row>
    <row r="968" spans="1:20">
      <c r="A968" s="82"/>
      <c r="B968" s="83"/>
      <c r="C968" s="83"/>
      <c r="D968" s="83"/>
      <c r="E968" s="83"/>
      <c r="F968" s="83"/>
      <c r="G968" s="83"/>
      <c r="H968" s="83"/>
      <c r="I968" s="83"/>
      <c r="J968" s="83"/>
      <c r="K968" s="83"/>
      <c r="L968" s="83"/>
      <c r="M968" s="83"/>
      <c r="N968" s="83"/>
      <c r="O968" s="83"/>
      <c r="P968" s="83"/>
      <c r="Q968" s="83"/>
      <c r="R968" s="83"/>
      <c r="S968" s="83"/>
      <c r="T968" s="83"/>
    </row>
    <row r="969" spans="1:20">
      <c r="A969" s="82"/>
      <c r="B969" s="83"/>
      <c r="C969" s="83"/>
      <c r="D969" s="83"/>
      <c r="E969" s="83"/>
      <c r="F969" s="83"/>
      <c r="G969" s="83"/>
      <c r="H969" s="83"/>
      <c r="I969" s="83"/>
      <c r="J969" s="83"/>
      <c r="K969" s="83"/>
      <c r="L969" s="83"/>
      <c r="M969" s="83"/>
      <c r="N969" s="83"/>
      <c r="O969" s="83"/>
      <c r="P969" s="83"/>
      <c r="Q969" s="83"/>
      <c r="R969" s="83"/>
      <c r="S969" s="83"/>
      <c r="T969" s="83"/>
    </row>
    <row r="970" spans="1:20">
      <c r="A970" s="82"/>
      <c r="B970" s="83"/>
      <c r="C970" s="83"/>
      <c r="D970" s="83"/>
      <c r="E970" s="83"/>
      <c r="F970" s="83"/>
      <c r="G970" s="83"/>
      <c r="H970" s="83"/>
      <c r="I970" s="83"/>
      <c r="J970" s="83"/>
      <c r="K970" s="83"/>
      <c r="L970" s="83"/>
      <c r="M970" s="83"/>
      <c r="N970" s="83"/>
      <c r="O970" s="83"/>
      <c r="P970" s="83"/>
      <c r="Q970" s="83"/>
      <c r="R970" s="83"/>
      <c r="S970" s="83"/>
      <c r="T970" s="83"/>
    </row>
    <row r="971" spans="1:20">
      <c r="A971" s="82"/>
      <c r="B971" s="83"/>
      <c r="C971" s="83"/>
      <c r="D971" s="83"/>
      <c r="E971" s="83"/>
      <c r="F971" s="83"/>
      <c r="G971" s="83"/>
      <c r="H971" s="83"/>
      <c r="I971" s="83"/>
      <c r="J971" s="83"/>
      <c r="K971" s="83"/>
      <c r="L971" s="83"/>
      <c r="M971" s="83"/>
      <c r="N971" s="83"/>
      <c r="O971" s="83"/>
      <c r="P971" s="83"/>
      <c r="Q971" s="83"/>
      <c r="R971" s="83"/>
      <c r="S971" s="83"/>
      <c r="T971" s="83"/>
    </row>
    <row r="972" spans="1:20">
      <c r="A972" s="82"/>
      <c r="B972" s="83"/>
      <c r="C972" s="83"/>
      <c r="D972" s="83"/>
      <c r="E972" s="83"/>
      <c r="F972" s="83"/>
      <c r="G972" s="83"/>
      <c r="H972" s="83"/>
      <c r="I972" s="83"/>
      <c r="J972" s="83"/>
      <c r="K972" s="83"/>
      <c r="L972" s="83"/>
      <c r="M972" s="83"/>
      <c r="N972" s="83"/>
      <c r="O972" s="83"/>
      <c r="P972" s="83"/>
      <c r="Q972" s="83"/>
      <c r="R972" s="83"/>
      <c r="S972" s="83"/>
      <c r="T972" s="83"/>
    </row>
    <row r="973" spans="1:20">
      <c r="A973" s="82"/>
      <c r="B973" s="83"/>
      <c r="C973" s="83"/>
      <c r="D973" s="83"/>
      <c r="E973" s="83"/>
      <c r="F973" s="83"/>
      <c r="G973" s="83"/>
      <c r="H973" s="83"/>
      <c r="I973" s="83"/>
      <c r="J973" s="83"/>
      <c r="K973" s="83"/>
      <c r="L973" s="83"/>
      <c r="M973" s="83"/>
      <c r="N973" s="83"/>
      <c r="O973" s="83"/>
      <c r="P973" s="83"/>
      <c r="Q973" s="83"/>
      <c r="R973" s="83"/>
      <c r="S973" s="83"/>
      <c r="T973" s="83"/>
    </row>
    <row r="974" spans="1:20">
      <c r="A974" s="82"/>
      <c r="B974" s="83"/>
      <c r="C974" s="83"/>
      <c r="D974" s="83"/>
      <c r="E974" s="83"/>
      <c r="F974" s="83"/>
      <c r="G974" s="83"/>
      <c r="H974" s="83"/>
      <c r="I974" s="83"/>
      <c r="J974" s="83"/>
      <c r="K974" s="83"/>
      <c r="L974" s="83"/>
      <c r="M974" s="83"/>
      <c r="N974" s="83"/>
      <c r="O974" s="83"/>
      <c r="P974" s="83"/>
      <c r="Q974" s="83"/>
      <c r="R974" s="83"/>
      <c r="S974" s="83"/>
      <c r="T974" s="83"/>
    </row>
    <row r="975" spans="1:20">
      <c r="A975" s="82"/>
      <c r="B975" s="83"/>
      <c r="C975" s="83"/>
      <c r="D975" s="83"/>
      <c r="E975" s="83"/>
      <c r="F975" s="83"/>
      <c r="G975" s="83"/>
      <c r="H975" s="83"/>
      <c r="I975" s="83"/>
      <c r="J975" s="83"/>
      <c r="K975" s="83"/>
      <c r="L975" s="83"/>
      <c r="M975" s="83"/>
      <c r="N975" s="83"/>
      <c r="O975" s="83"/>
      <c r="P975" s="83"/>
      <c r="Q975" s="83"/>
      <c r="R975" s="83"/>
      <c r="S975" s="83"/>
      <c r="T975" s="83"/>
    </row>
    <row r="976" spans="1:20">
      <c r="A976" s="82"/>
      <c r="B976" s="83"/>
      <c r="C976" s="83"/>
      <c r="D976" s="83"/>
      <c r="E976" s="83"/>
      <c r="F976" s="83"/>
      <c r="G976" s="83"/>
      <c r="H976" s="83"/>
      <c r="I976" s="83"/>
      <c r="J976" s="83"/>
      <c r="K976" s="83"/>
      <c r="L976" s="83"/>
      <c r="M976" s="83"/>
      <c r="N976" s="83"/>
      <c r="O976" s="83"/>
      <c r="P976" s="83"/>
      <c r="Q976" s="83"/>
      <c r="R976" s="83"/>
      <c r="S976" s="83"/>
      <c r="T976" s="83"/>
    </row>
    <row r="977" spans="1:20">
      <c r="A977" s="82"/>
      <c r="B977" s="83"/>
      <c r="C977" s="83"/>
      <c r="D977" s="83"/>
      <c r="E977" s="83"/>
      <c r="F977" s="83"/>
      <c r="G977" s="83"/>
      <c r="H977" s="83"/>
      <c r="I977" s="83"/>
      <c r="J977" s="83"/>
      <c r="K977" s="83"/>
      <c r="L977" s="83"/>
      <c r="M977" s="83"/>
      <c r="N977" s="83"/>
      <c r="O977" s="83"/>
      <c r="P977" s="83"/>
      <c r="Q977" s="83"/>
      <c r="R977" s="83"/>
      <c r="S977" s="83"/>
      <c r="T977" s="83"/>
    </row>
    <row r="978" spans="1:20">
      <c r="A978" s="82"/>
      <c r="B978" s="83"/>
      <c r="C978" s="83"/>
      <c r="D978" s="83"/>
      <c r="E978" s="83"/>
      <c r="F978" s="83"/>
      <c r="G978" s="83"/>
      <c r="H978" s="83"/>
      <c r="I978" s="83"/>
      <c r="J978" s="83"/>
      <c r="K978" s="83"/>
      <c r="L978" s="83"/>
      <c r="M978" s="83"/>
      <c r="N978" s="83"/>
      <c r="O978" s="83"/>
      <c r="P978" s="83"/>
      <c r="Q978" s="83"/>
      <c r="R978" s="83"/>
      <c r="S978" s="83"/>
      <c r="T978" s="83"/>
    </row>
    <row r="979" spans="1:20">
      <c r="A979" s="82"/>
      <c r="B979" s="83"/>
      <c r="C979" s="83"/>
      <c r="D979" s="83"/>
      <c r="E979" s="83"/>
      <c r="F979" s="83"/>
      <c r="G979" s="83"/>
      <c r="H979" s="83"/>
      <c r="I979" s="83"/>
      <c r="J979" s="83"/>
      <c r="K979" s="83"/>
      <c r="L979" s="83"/>
      <c r="M979" s="83"/>
      <c r="N979" s="83"/>
      <c r="O979" s="83"/>
      <c r="P979" s="83"/>
      <c r="Q979" s="83"/>
      <c r="R979" s="83"/>
      <c r="S979" s="83"/>
      <c r="T979" s="83"/>
    </row>
    <row r="980" spans="1:20">
      <c r="A980" s="82"/>
      <c r="B980" s="83"/>
      <c r="C980" s="83"/>
      <c r="D980" s="83"/>
      <c r="E980" s="83"/>
      <c r="F980" s="83"/>
      <c r="G980" s="83"/>
      <c r="H980" s="83"/>
      <c r="I980" s="83"/>
      <c r="J980" s="83"/>
      <c r="K980" s="83"/>
      <c r="L980" s="83"/>
      <c r="M980" s="83"/>
      <c r="N980" s="83"/>
      <c r="O980" s="83"/>
      <c r="P980" s="83"/>
      <c r="Q980" s="83"/>
      <c r="R980" s="83"/>
      <c r="S980" s="83"/>
      <c r="T980" s="83"/>
    </row>
    <row r="981" spans="1:20">
      <c r="A981" s="82"/>
      <c r="B981" s="83"/>
      <c r="C981" s="83"/>
      <c r="D981" s="83"/>
      <c r="E981" s="83"/>
      <c r="F981" s="83"/>
      <c r="G981" s="83"/>
      <c r="H981" s="83"/>
      <c r="I981" s="83"/>
      <c r="J981" s="83"/>
      <c r="K981" s="83"/>
      <c r="L981" s="83"/>
      <c r="M981" s="83"/>
      <c r="N981" s="83"/>
      <c r="O981" s="83"/>
      <c r="P981" s="83"/>
      <c r="Q981" s="83"/>
      <c r="R981" s="83"/>
      <c r="S981" s="83"/>
      <c r="T981" s="83"/>
    </row>
    <row r="982" spans="1:20">
      <c r="A982" s="82"/>
      <c r="B982" s="83"/>
      <c r="C982" s="83"/>
      <c r="D982" s="83"/>
      <c r="E982" s="83"/>
      <c r="F982" s="83"/>
      <c r="G982" s="83"/>
      <c r="H982" s="83"/>
      <c r="I982" s="83"/>
      <c r="J982" s="83"/>
      <c r="K982" s="83"/>
      <c r="L982" s="83"/>
      <c r="M982" s="83"/>
      <c r="N982" s="83"/>
      <c r="O982" s="83"/>
      <c r="P982" s="83"/>
      <c r="Q982" s="83"/>
      <c r="R982" s="83"/>
      <c r="S982" s="83"/>
      <c r="T982" s="83"/>
    </row>
    <row r="983" spans="1:20">
      <c r="A983" s="82"/>
      <c r="B983" s="83"/>
      <c r="C983" s="83"/>
      <c r="D983" s="83"/>
      <c r="E983" s="83"/>
      <c r="F983" s="83"/>
      <c r="G983" s="83"/>
      <c r="H983" s="83"/>
      <c r="I983" s="83"/>
      <c r="J983" s="83"/>
      <c r="K983" s="83"/>
      <c r="L983" s="83"/>
      <c r="M983" s="83"/>
      <c r="N983" s="83"/>
      <c r="O983" s="83"/>
      <c r="P983" s="83"/>
      <c r="Q983" s="83"/>
      <c r="R983" s="83"/>
      <c r="S983" s="83"/>
      <c r="T983" s="83"/>
    </row>
    <row r="984" spans="1:20">
      <c r="A984" s="82"/>
      <c r="B984" s="83"/>
      <c r="C984" s="83"/>
      <c r="D984" s="83"/>
      <c r="E984" s="83"/>
      <c r="F984" s="83"/>
      <c r="G984" s="83"/>
      <c r="H984" s="83"/>
      <c r="I984" s="83"/>
      <c r="J984" s="83"/>
      <c r="K984" s="83"/>
      <c r="L984" s="83"/>
      <c r="M984" s="83"/>
      <c r="N984" s="83"/>
      <c r="O984" s="83"/>
      <c r="P984" s="83"/>
      <c r="Q984" s="83"/>
      <c r="R984" s="83"/>
      <c r="S984" s="83"/>
      <c r="T984" s="83"/>
    </row>
    <row r="985" spans="1:20">
      <c r="A985" s="82"/>
      <c r="B985" s="83"/>
      <c r="C985" s="83"/>
      <c r="D985" s="83"/>
      <c r="E985" s="83"/>
      <c r="F985" s="83"/>
      <c r="G985" s="83"/>
      <c r="H985" s="83"/>
      <c r="I985" s="83"/>
      <c r="J985" s="83"/>
      <c r="K985" s="83"/>
      <c r="L985" s="83"/>
      <c r="M985" s="83"/>
      <c r="N985" s="83"/>
      <c r="O985" s="83"/>
      <c r="P985" s="83"/>
      <c r="Q985" s="83"/>
      <c r="R985" s="83"/>
      <c r="S985" s="83"/>
      <c r="T985" s="83"/>
    </row>
    <row r="986" spans="1:20">
      <c r="A986" s="82"/>
      <c r="B986" s="83"/>
      <c r="C986" s="83"/>
      <c r="D986" s="83"/>
      <c r="E986" s="83"/>
      <c r="F986" s="83"/>
      <c r="G986" s="83"/>
      <c r="H986" s="83"/>
      <c r="I986" s="83"/>
      <c r="J986" s="83"/>
      <c r="K986" s="83"/>
      <c r="L986" s="83"/>
      <c r="M986" s="83"/>
      <c r="N986" s="83"/>
      <c r="O986" s="83"/>
      <c r="P986" s="83"/>
      <c r="Q986" s="83"/>
      <c r="R986" s="83"/>
      <c r="S986" s="83"/>
      <c r="T986" s="83"/>
    </row>
    <row r="987" spans="1:20">
      <c r="A987" s="82"/>
      <c r="B987" s="83"/>
      <c r="C987" s="83"/>
      <c r="D987" s="83"/>
      <c r="E987" s="83"/>
      <c r="F987" s="83"/>
      <c r="G987" s="83"/>
      <c r="H987" s="83"/>
      <c r="I987" s="83"/>
      <c r="J987" s="83"/>
      <c r="K987" s="83"/>
      <c r="L987" s="83"/>
      <c r="M987" s="83"/>
      <c r="N987" s="83"/>
      <c r="O987" s="83"/>
      <c r="P987" s="83"/>
      <c r="Q987" s="83"/>
      <c r="R987" s="83"/>
      <c r="S987" s="83"/>
      <c r="T987" s="83"/>
    </row>
    <row r="988" spans="1:20">
      <c r="A988" s="82"/>
      <c r="B988" s="83"/>
      <c r="C988" s="83"/>
      <c r="D988" s="83"/>
      <c r="E988" s="83"/>
      <c r="F988" s="83"/>
      <c r="G988" s="83"/>
      <c r="H988" s="83"/>
      <c r="I988" s="83"/>
      <c r="J988" s="83"/>
      <c r="K988" s="83"/>
      <c r="L988" s="83"/>
      <c r="M988" s="83"/>
      <c r="N988" s="83"/>
      <c r="O988" s="83"/>
      <c r="P988" s="83"/>
      <c r="Q988" s="83"/>
      <c r="R988" s="83"/>
      <c r="S988" s="83"/>
      <c r="T988" s="83"/>
    </row>
    <row r="989" spans="1:20">
      <c r="A989" s="82"/>
      <c r="B989" s="83"/>
      <c r="C989" s="83"/>
      <c r="D989" s="83"/>
      <c r="E989" s="83"/>
      <c r="F989" s="83"/>
      <c r="G989" s="83"/>
      <c r="H989" s="83"/>
      <c r="I989" s="83"/>
      <c r="J989" s="83"/>
      <c r="K989" s="83"/>
      <c r="L989" s="83"/>
      <c r="M989" s="83"/>
      <c r="N989" s="83"/>
      <c r="O989" s="83"/>
      <c r="P989" s="83"/>
      <c r="Q989" s="83"/>
      <c r="R989" s="83"/>
      <c r="S989" s="83"/>
      <c r="T989" s="83"/>
    </row>
    <row r="990" spans="1:20">
      <c r="A990" s="82"/>
      <c r="B990" s="83"/>
      <c r="C990" s="83"/>
      <c r="D990" s="83"/>
      <c r="E990" s="83"/>
      <c r="F990" s="83"/>
      <c r="G990" s="83"/>
      <c r="H990" s="83"/>
      <c r="I990" s="83"/>
      <c r="J990" s="83"/>
      <c r="K990" s="83"/>
      <c r="L990" s="83"/>
      <c r="M990" s="83"/>
      <c r="N990" s="83"/>
      <c r="O990" s="83"/>
      <c r="P990" s="83"/>
      <c r="Q990" s="83"/>
      <c r="R990" s="83"/>
      <c r="S990" s="83"/>
      <c r="T990" s="83"/>
    </row>
    <row r="991" spans="1:20">
      <c r="A991" s="82"/>
      <c r="B991" s="83"/>
      <c r="C991" s="83"/>
      <c r="D991" s="83"/>
      <c r="E991" s="83"/>
      <c r="F991" s="83"/>
      <c r="G991" s="83"/>
      <c r="H991" s="83"/>
      <c r="I991" s="83"/>
      <c r="J991" s="83"/>
      <c r="K991" s="83"/>
      <c r="L991" s="83"/>
      <c r="M991" s="83"/>
      <c r="N991" s="83"/>
      <c r="O991" s="83"/>
      <c r="P991" s="83"/>
      <c r="Q991" s="83"/>
      <c r="R991" s="83"/>
      <c r="S991" s="83"/>
      <c r="T991" s="83"/>
    </row>
    <row r="992" spans="1:20">
      <c r="A992" s="82"/>
      <c r="B992" s="83"/>
      <c r="C992" s="83"/>
      <c r="D992" s="83"/>
      <c r="E992" s="83"/>
      <c r="F992" s="83"/>
      <c r="G992" s="83"/>
      <c r="H992" s="83"/>
      <c r="I992" s="83"/>
      <c r="J992" s="83"/>
      <c r="K992" s="83"/>
      <c r="L992" s="83"/>
      <c r="M992" s="83"/>
      <c r="N992" s="83"/>
      <c r="O992" s="83"/>
      <c r="P992" s="83"/>
      <c r="Q992" s="83"/>
      <c r="R992" s="83"/>
      <c r="S992" s="83"/>
      <c r="T992" s="83"/>
    </row>
    <row r="993" spans="1:20">
      <c r="A993" s="82"/>
      <c r="B993" s="83"/>
      <c r="C993" s="83"/>
      <c r="D993" s="83"/>
      <c r="E993" s="83"/>
      <c r="F993" s="83"/>
      <c r="G993" s="83"/>
      <c r="H993" s="83"/>
      <c r="I993" s="83"/>
      <c r="J993" s="83"/>
      <c r="K993" s="83"/>
      <c r="L993" s="83"/>
      <c r="M993" s="83"/>
      <c r="N993" s="83"/>
      <c r="O993" s="83"/>
      <c r="P993" s="83"/>
      <c r="Q993" s="83"/>
      <c r="R993" s="83"/>
      <c r="S993" s="83"/>
      <c r="T993" s="83"/>
    </row>
    <row r="994" spans="1:20">
      <c r="A994" s="82"/>
      <c r="B994" s="83"/>
      <c r="C994" s="83"/>
      <c r="D994" s="83"/>
      <c r="E994" s="83"/>
      <c r="F994" s="83"/>
      <c r="G994" s="83"/>
      <c r="H994" s="83"/>
      <c r="I994" s="83"/>
      <c r="J994" s="83"/>
      <c r="K994" s="83"/>
      <c r="L994" s="83"/>
      <c r="M994" s="83"/>
      <c r="N994" s="83"/>
      <c r="O994" s="83"/>
      <c r="P994" s="83"/>
      <c r="Q994" s="83"/>
      <c r="R994" s="83"/>
      <c r="S994" s="83"/>
      <c r="T994" s="83"/>
    </row>
    <row r="995" spans="1:20">
      <c r="A995" s="82"/>
      <c r="B995" s="83"/>
      <c r="C995" s="83"/>
      <c r="D995" s="83"/>
      <c r="E995" s="83"/>
      <c r="F995" s="83"/>
      <c r="G995" s="83"/>
      <c r="H995" s="83"/>
      <c r="I995" s="83"/>
      <c r="J995" s="83"/>
      <c r="K995" s="83"/>
      <c r="L995" s="83"/>
      <c r="M995" s="83"/>
      <c r="N995" s="83"/>
      <c r="O995" s="83"/>
      <c r="P995" s="83"/>
      <c r="Q995" s="83"/>
      <c r="R995" s="83"/>
      <c r="S995" s="83"/>
      <c r="T995" s="83"/>
    </row>
    <row r="996" spans="1:20">
      <c r="A996" s="82"/>
      <c r="B996" s="83"/>
      <c r="C996" s="83"/>
      <c r="D996" s="83"/>
      <c r="E996" s="83"/>
      <c r="F996" s="83"/>
      <c r="G996" s="83"/>
      <c r="H996" s="83"/>
      <c r="I996" s="83"/>
      <c r="J996" s="83"/>
      <c r="K996" s="83"/>
      <c r="L996" s="83"/>
      <c r="M996" s="83"/>
      <c r="N996" s="83"/>
      <c r="O996" s="83"/>
      <c r="P996" s="83"/>
      <c r="Q996" s="83"/>
      <c r="R996" s="83"/>
      <c r="S996" s="83"/>
      <c r="T996" s="83"/>
    </row>
    <row r="997" spans="1:20">
      <c r="A997" s="82"/>
      <c r="B997" s="83"/>
      <c r="C997" s="83"/>
      <c r="D997" s="83"/>
      <c r="E997" s="83"/>
      <c r="F997" s="83"/>
      <c r="G997" s="83"/>
      <c r="H997" s="83"/>
      <c r="I997" s="83"/>
      <c r="J997" s="83"/>
      <c r="K997" s="83"/>
      <c r="L997" s="83"/>
      <c r="M997" s="83"/>
      <c r="N997" s="83"/>
      <c r="O997" s="83"/>
      <c r="P997" s="83"/>
      <c r="Q997" s="83"/>
      <c r="R997" s="83"/>
      <c r="S997" s="83"/>
      <c r="T997" s="83"/>
    </row>
    <row r="998" spans="1:20">
      <c r="A998" s="82"/>
      <c r="B998" s="83"/>
      <c r="C998" s="83"/>
      <c r="D998" s="83"/>
      <c r="E998" s="83"/>
      <c r="F998" s="83"/>
      <c r="G998" s="83"/>
      <c r="H998" s="83"/>
      <c r="I998" s="83"/>
      <c r="J998" s="83"/>
      <c r="K998" s="83"/>
      <c r="L998" s="83"/>
      <c r="M998" s="83"/>
      <c r="N998" s="83"/>
      <c r="O998" s="83"/>
      <c r="P998" s="83"/>
      <c r="Q998" s="83"/>
      <c r="R998" s="83"/>
      <c r="S998" s="83"/>
      <c r="T998" s="83"/>
    </row>
    <row r="999" spans="1:20">
      <c r="A999" s="82"/>
      <c r="B999" s="83"/>
      <c r="C999" s="83"/>
      <c r="D999" s="83"/>
      <c r="E999" s="83"/>
      <c r="F999" s="83"/>
      <c r="G999" s="83"/>
      <c r="H999" s="83"/>
      <c r="I999" s="83"/>
      <c r="J999" s="83"/>
      <c r="K999" s="83"/>
      <c r="L999" s="83"/>
      <c r="M999" s="83"/>
      <c r="N999" s="83"/>
      <c r="O999" s="83"/>
      <c r="P999" s="83"/>
      <c r="Q999" s="83"/>
      <c r="R999" s="83"/>
      <c r="S999" s="83"/>
      <c r="T999" s="83"/>
    </row>
    <row r="1000" spans="1:20">
      <c r="A1000" s="82"/>
      <c r="B1000" s="83"/>
      <c r="C1000" s="83"/>
      <c r="D1000" s="83"/>
      <c r="E1000" s="83"/>
      <c r="F1000" s="83"/>
      <c r="G1000" s="83"/>
      <c r="H1000" s="83"/>
      <c r="I1000" s="83"/>
      <c r="J1000" s="83"/>
      <c r="K1000" s="83"/>
      <c r="L1000" s="83"/>
      <c r="M1000" s="83"/>
      <c r="N1000" s="83"/>
      <c r="O1000" s="83"/>
      <c r="P1000" s="83"/>
      <c r="Q1000" s="83"/>
      <c r="R1000" s="83"/>
      <c r="S1000" s="83"/>
      <c r="T1000" s="83"/>
    </row>
    <row r="1001" spans="1:20">
      <c r="A1001" s="82"/>
      <c r="B1001" s="83"/>
      <c r="C1001" s="83"/>
      <c r="D1001" s="83"/>
      <c r="E1001" s="83"/>
      <c r="F1001" s="83"/>
      <c r="G1001" s="83"/>
      <c r="H1001" s="83"/>
      <c r="I1001" s="83"/>
      <c r="J1001" s="83"/>
      <c r="K1001" s="83"/>
      <c r="L1001" s="83"/>
      <c r="M1001" s="83"/>
      <c r="N1001" s="83"/>
      <c r="O1001" s="83"/>
      <c r="P1001" s="83"/>
      <c r="Q1001" s="83"/>
      <c r="R1001" s="83"/>
      <c r="S1001" s="83"/>
      <c r="T1001" s="83"/>
    </row>
    <row r="1002" spans="1:20">
      <c r="A1002" s="82"/>
      <c r="B1002" s="83"/>
      <c r="C1002" s="83"/>
      <c r="D1002" s="83"/>
      <c r="E1002" s="83"/>
      <c r="F1002" s="83"/>
      <c r="G1002" s="83"/>
      <c r="H1002" s="83"/>
      <c r="I1002" s="83"/>
      <c r="J1002" s="83"/>
      <c r="K1002" s="83"/>
      <c r="L1002" s="83"/>
      <c r="M1002" s="83"/>
      <c r="N1002" s="83"/>
      <c r="O1002" s="83"/>
      <c r="P1002" s="83"/>
      <c r="Q1002" s="83"/>
      <c r="R1002" s="83"/>
      <c r="S1002" s="83"/>
      <c r="T1002" s="83"/>
    </row>
    <row r="1003" spans="1:20">
      <c r="A1003" s="82"/>
      <c r="B1003" s="83"/>
      <c r="C1003" s="83"/>
      <c r="D1003" s="83"/>
      <c r="E1003" s="83"/>
      <c r="F1003" s="83"/>
      <c r="G1003" s="83"/>
      <c r="H1003" s="83"/>
      <c r="I1003" s="83"/>
      <c r="J1003" s="83"/>
      <c r="K1003" s="83"/>
      <c r="L1003" s="83"/>
      <c r="M1003" s="83"/>
      <c r="N1003" s="83"/>
      <c r="O1003" s="83"/>
      <c r="P1003" s="83"/>
      <c r="Q1003" s="83"/>
      <c r="R1003" s="83"/>
      <c r="S1003" s="83"/>
      <c r="T1003" s="83"/>
    </row>
    <row r="1004" spans="1:20">
      <c r="A1004" s="82"/>
      <c r="B1004" s="83"/>
      <c r="C1004" s="83"/>
      <c r="D1004" s="83"/>
      <c r="E1004" s="83"/>
      <c r="F1004" s="83"/>
      <c r="G1004" s="83"/>
      <c r="H1004" s="83"/>
      <c r="I1004" s="83"/>
      <c r="J1004" s="83"/>
      <c r="K1004" s="83"/>
      <c r="L1004" s="83"/>
      <c r="M1004" s="83"/>
      <c r="N1004" s="83"/>
      <c r="O1004" s="83"/>
      <c r="P1004" s="83"/>
      <c r="Q1004" s="83"/>
      <c r="R1004" s="83"/>
      <c r="S1004" s="83"/>
      <c r="T1004" s="83"/>
    </row>
    <row r="1005" spans="1:20">
      <c r="A1005" s="82"/>
      <c r="B1005" s="83"/>
      <c r="C1005" s="83"/>
      <c r="D1005" s="83"/>
      <c r="E1005" s="83"/>
      <c r="F1005" s="83"/>
      <c r="G1005" s="83"/>
      <c r="H1005" s="83"/>
      <c r="I1005" s="83"/>
      <c r="J1005" s="83"/>
      <c r="K1005" s="83"/>
      <c r="L1005" s="83"/>
      <c r="M1005" s="83"/>
      <c r="N1005" s="83"/>
      <c r="O1005" s="83"/>
      <c r="P1005" s="83"/>
      <c r="Q1005" s="83"/>
      <c r="R1005" s="83"/>
      <c r="S1005" s="83"/>
      <c r="T1005" s="83"/>
    </row>
    <row r="1006" spans="1:20">
      <c r="A1006" s="82"/>
      <c r="B1006" s="83"/>
      <c r="C1006" s="83"/>
      <c r="D1006" s="83"/>
      <c r="E1006" s="83"/>
      <c r="F1006" s="83"/>
      <c r="G1006" s="83"/>
      <c r="H1006" s="83"/>
      <c r="I1006" s="83"/>
      <c r="J1006" s="83"/>
      <c r="K1006" s="83"/>
      <c r="L1006" s="83"/>
      <c r="M1006" s="83"/>
      <c r="N1006" s="83"/>
      <c r="O1006" s="83"/>
      <c r="P1006" s="83"/>
      <c r="Q1006" s="83"/>
      <c r="R1006" s="83"/>
      <c r="S1006" s="83"/>
      <c r="T1006" s="83"/>
    </row>
    <row r="1007" spans="1:20">
      <c r="A1007" s="82"/>
      <c r="B1007" s="83"/>
      <c r="C1007" s="83"/>
      <c r="D1007" s="83"/>
      <c r="E1007" s="83"/>
      <c r="F1007" s="83"/>
      <c r="G1007" s="83"/>
      <c r="H1007" s="83"/>
      <c r="I1007" s="83"/>
      <c r="J1007" s="83"/>
      <c r="K1007" s="83"/>
      <c r="L1007" s="83"/>
      <c r="M1007" s="83"/>
      <c r="N1007" s="83"/>
      <c r="O1007" s="83"/>
      <c r="P1007" s="83"/>
      <c r="Q1007" s="83"/>
      <c r="R1007" s="83"/>
      <c r="S1007" s="83"/>
      <c r="T1007" s="83"/>
    </row>
    <row r="1008" spans="1:20">
      <c r="A1008" s="82"/>
      <c r="B1008" s="83"/>
      <c r="C1008" s="83"/>
      <c r="D1008" s="83"/>
      <c r="E1008" s="83"/>
      <c r="F1008" s="83"/>
      <c r="G1008" s="83"/>
      <c r="H1008" s="83"/>
      <c r="I1008" s="83"/>
      <c r="J1008" s="83"/>
      <c r="K1008" s="83"/>
      <c r="L1008" s="83"/>
      <c r="M1008" s="83"/>
      <c r="N1008" s="83"/>
      <c r="O1008" s="83"/>
      <c r="P1008" s="83"/>
      <c r="Q1008" s="83"/>
      <c r="R1008" s="83"/>
      <c r="S1008" s="83"/>
      <c r="T1008" s="83"/>
    </row>
    <row r="1009" spans="1:20">
      <c r="A1009" s="82"/>
      <c r="B1009" s="83"/>
      <c r="C1009" s="83"/>
      <c r="D1009" s="83"/>
      <c r="E1009" s="83"/>
      <c r="F1009" s="83"/>
      <c r="G1009" s="83"/>
      <c r="H1009" s="83"/>
      <c r="I1009" s="83"/>
      <c r="J1009" s="83"/>
      <c r="K1009" s="83"/>
      <c r="L1009" s="83"/>
      <c r="M1009" s="83"/>
      <c r="N1009" s="83"/>
      <c r="O1009" s="83"/>
      <c r="P1009" s="83"/>
      <c r="Q1009" s="83"/>
      <c r="R1009" s="83"/>
      <c r="S1009" s="83"/>
      <c r="T1009" s="83"/>
    </row>
    <row r="1010" spans="1:20">
      <c r="A1010" s="82"/>
      <c r="B1010" s="83"/>
      <c r="C1010" s="83"/>
      <c r="D1010" s="83"/>
      <c r="E1010" s="83"/>
      <c r="F1010" s="83"/>
      <c r="G1010" s="83"/>
      <c r="H1010" s="83"/>
      <c r="I1010" s="83"/>
      <c r="J1010" s="83"/>
      <c r="K1010" s="83"/>
      <c r="L1010" s="83"/>
      <c r="M1010" s="83"/>
      <c r="N1010" s="83"/>
      <c r="O1010" s="83"/>
      <c r="P1010" s="83"/>
      <c r="Q1010" s="83"/>
      <c r="R1010" s="83"/>
      <c r="S1010" s="83"/>
      <c r="T1010" s="83"/>
    </row>
    <row r="1011" spans="1:20">
      <c r="A1011" s="82"/>
      <c r="B1011" s="83"/>
      <c r="C1011" s="83"/>
      <c r="D1011" s="83"/>
      <c r="E1011" s="83"/>
      <c r="F1011" s="83"/>
      <c r="G1011" s="83"/>
      <c r="H1011" s="83"/>
      <c r="I1011" s="83"/>
      <c r="J1011" s="83"/>
      <c r="K1011" s="83"/>
      <c r="L1011" s="83"/>
      <c r="M1011" s="83"/>
      <c r="N1011" s="83"/>
      <c r="O1011" s="83"/>
      <c r="P1011" s="83"/>
      <c r="Q1011" s="83"/>
      <c r="R1011" s="83"/>
      <c r="S1011" s="83"/>
      <c r="T1011" s="83"/>
    </row>
    <row r="1012" spans="1:20">
      <c r="A1012" s="82"/>
      <c r="B1012" s="83"/>
      <c r="C1012" s="83"/>
      <c r="D1012" s="83"/>
      <c r="E1012" s="83"/>
      <c r="F1012" s="83"/>
      <c r="G1012" s="83"/>
      <c r="H1012" s="83"/>
      <c r="I1012" s="83"/>
      <c r="J1012" s="83"/>
      <c r="K1012" s="83"/>
      <c r="L1012" s="83"/>
      <c r="M1012" s="83"/>
      <c r="N1012" s="83"/>
      <c r="O1012" s="83"/>
      <c r="P1012" s="83"/>
      <c r="Q1012" s="83"/>
      <c r="R1012" s="83"/>
      <c r="S1012" s="83"/>
      <c r="T1012" s="83"/>
    </row>
    <row r="1013" spans="1:20">
      <c r="A1013" s="82"/>
      <c r="B1013" s="83"/>
      <c r="C1013" s="83"/>
      <c r="D1013" s="83"/>
      <c r="E1013" s="83"/>
      <c r="F1013" s="83"/>
      <c r="G1013" s="83"/>
      <c r="H1013" s="83"/>
      <c r="I1013" s="83"/>
      <c r="J1013" s="83"/>
      <c r="K1013" s="83"/>
      <c r="L1013" s="83"/>
      <c r="M1013" s="83"/>
      <c r="N1013" s="83"/>
      <c r="O1013" s="83"/>
      <c r="P1013" s="83"/>
      <c r="Q1013" s="83"/>
      <c r="R1013" s="83"/>
      <c r="S1013" s="83"/>
      <c r="T1013" s="83"/>
    </row>
    <row r="1014" spans="1:20">
      <c r="A1014" s="82"/>
      <c r="B1014" s="83"/>
      <c r="C1014" s="83"/>
      <c r="D1014" s="83"/>
      <c r="E1014" s="83"/>
      <c r="F1014" s="83"/>
      <c r="G1014" s="83"/>
      <c r="H1014" s="83"/>
      <c r="I1014" s="83"/>
      <c r="J1014" s="83"/>
      <c r="K1014" s="83"/>
      <c r="L1014" s="83"/>
      <c r="M1014" s="83"/>
      <c r="N1014" s="83"/>
      <c r="O1014" s="83"/>
      <c r="P1014" s="83"/>
      <c r="Q1014" s="83"/>
      <c r="R1014" s="83"/>
      <c r="S1014" s="83"/>
      <c r="T1014" s="83"/>
    </row>
    <row r="1015" spans="1:20">
      <c r="A1015" s="82"/>
      <c r="B1015" s="83"/>
      <c r="C1015" s="83"/>
      <c r="D1015" s="83"/>
      <c r="E1015" s="83"/>
      <c r="F1015" s="83"/>
      <c r="G1015" s="83"/>
      <c r="H1015" s="83"/>
      <c r="I1015" s="83"/>
      <c r="J1015" s="83"/>
      <c r="K1015" s="83"/>
      <c r="L1015" s="83"/>
      <c r="M1015" s="83"/>
      <c r="N1015" s="83"/>
      <c r="O1015" s="83"/>
      <c r="P1015" s="83"/>
      <c r="Q1015" s="83"/>
      <c r="R1015" s="83"/>
      <c r="S1015" s="83"/>
      <c r="T1015" s="83"/>
    </row>
    <row r="1016" spans="1:20">
      <c r="A1016" s="82"/>
      <c r="B1016" s="83"/>
      <c r="C1016" s="83"/>
      <c r="D1016" s="83"/>
      <c r="E1016" s="83"/>
      <c r="F1016" s="83"/>
      <c r="G1016" s="83"/>
      <c r="H1016" s="83"/>
      <c r="I1016" s="83"/>
      <c r="J1016" s="83"/>
      <c r="K1016" s="83"/>
      <c r="L1016" s="83"/>
      <c r="M1016" s="83"/>
      <c r="N1016" s="83"/>
      <c r="O1016" s="83"/>
      <c r="P1016" s="83"/>
      <c r="Q1016" s="83"/>
      <c r="R1016" s="83"/>
      <c r="S1016" s="83"/>
      <c r="T1016" s="83"/>
    </row>
    <row r="1017" spans="1:20">
      <c r="A1017" s="82"/>
      <c r="B1017" s="83"/>
      <c r="C1017" s="83"/>
      <c r="D1017" s="83"/>
      <c r="E1017" s="83"/>
      <c r="F1017" s="83"/>
      <c r="G1017" s="83"/>
      <c r="H1017" s="83"/>
      <c r="I1017" s="83"/>
      <c r="J1017" s="83"/>
      <c r="K1017" s="83"/>
      <c r="L1017" s="83"/>
      <c r="M1017" s="83"/>
      <c r="N1017" s="83"/>
      <c r="O1017" s="83"/>
      <c r="P1017" s="83"/>
      <c r="Q1017" s="83"/>
      <c r="R1017" s="83"/>
      <c r="S1017" s="83"/>
      <c r="T1017" s="83"/>
    </row>
    <row r="1018" spans="1:20">
      <c r="A1018" s="82"/>
      <c r="B1018" s="83"/>
      <c r="C1018" s="83"/>
      <c r="D1018" s="83"/>
      <c r="E1018" s="83"/>
      <c r="F1018" s="83"/>
      <c r="G1018" s="83"/>
      <c r="H1018" s="83"/>
      <c r="I1018" s="83"/>
      <c r="J1018" s="83"/>
      <c r="K1018" s="83"/>
      <c r="L1018" s="83"/>
      <c r="M1018" s="83"/>
      <c r="N1018" s="83"/>
      <c r="O1018" s="83"/>
      <c r="P1018" s="83"/>
      <c r="Q1018" s="83"/>
      <c r="R1018" s="83"/>
      <c r="S1018" s="83"/>
      <c r="T1018" s="83"/>
    </row>
    <row r="1019" spans="1:20">
      <c r="A1019" s="82"/>
      <c r="B1019" s="83"/>
      <c r="C1019" s="83"/>
      <c r="D1019" s="83"/>
      <c r="E1019" s="83"/>
      <c r="F1019" s="83"/>
      <c r="G1019" s="83"/>
      <c r="H1019" s="83"/>
      <c r="I1019" s="83"/>
      <c r="J1019" s="83"/>
      <c r="K1019" s="83"/>
      <c r="L1019" s="83"/>
      <c r="M1019" s="83"/>
      <c r="N1019" s="83"/>
      <c r="O1019" s="83"/>
      <c r="P1019" s="83"/>
      <c r="Q1019" s="83"/>
      <c r="R1019" s="83"/>
      <c r="S1019" s="83"/>
      <c r="T1019" s="83"/>
    </row>
    <row r="1020" spans="1:20">
      <c r="A1020" s="82"/>
      <c r="B1020" s="83"/>
      <c r="C1020" s="83"/>
      <c r="D1020" s="83"/>
      <c r="E1020" s="83"/>
      <c r="F1020" s="83"/>
      <c r="G1020" s="83"/>
      <c r="H1020" s="83"/>
      <c r="I1020" s="83"/>
      <c r="J1020" s="83"/>
      <c r="K1020" s="83"/>
      <c r="L1020" s="83"/>
      <c r="M1020" s="83"/>
      <c r="N1020" s="83"/>
      <c r="O1020" s="83"/>
      <c r="P1020" s="83"/>
      <c r="Q1020" s="83"/>
      <c r="R1020" s="83"/>
      <c r="S1020" s="83"/>
      <c r="T1020" s="83"/>
    </row>
    <row r="1021" spans="1:20">
      <c r="A1021" s="82"/>
      <c r="B1021" s="83"/>
      <c r="C1021" s="83"/>
      <c r="D1021" s="83"/>
      <c r="E1021" s="83"/>
      <c r="F1021" s="83"/>
      <c r="G1021" s="83"/>
      <c r="H1021" s="83"/>
      <c r="I1021" s="83"/>
      <c r="J1021" s="83"/>
      <c r="K1021" s="83"/>
      <c r="L1021" s="83"/>
      <c r="M1021" s="83"/>
      <c r="N1021" s="83"/>
      <c r="O1021" s="83"/>
      <c r="P1021" s="83"/>
      <c r="Q1021" s="83"/>
      <c r="R1021" s="83"/>
      <c r="S1021" s="83"/>
      <c r="T1021" s="83"/>
    </row>
    <row r="1022" spans="1:20">
      <c r="A1022" s="82"/>
      <c r="B1022" s="83"/>
      <c r="C1022" s="83"/>
      <c r="D1022" s="83"/>
      <c r="E1022" s="83"/>
      <c r="F1022" s="83"/>
      <c r="G1022" s="83"/>
      <c r="H1022" s="83"/>
      <c r="I1022" s="83"/>
      <c r="J1022" s="83"/>
      <c r="K1022" s="83"/>
      <c r="L1022" s="83"/>
      <c r="M1022" s="83"/>
      <c r="N1022" s="83"/>
      <c r="O1022" s="83"/>
      <c r="P1022" s="83"/>
      <c r="Q1022" s="83"/>
      <c r="R1022" s="83"/>
      <c r="S1022" s="83"/>
      <c r="T1022" s="83"/>
    </row>
    <row r="1023" spans="1:20">
      <c r="A1023" s="82"/>
      <c r="B1023" s="83"/>
      <c r="C1023" s="83"/>
      <c r="D1023" s="83"/>
      <c r="E1023" s="83"/>
      <c r="F1023" s="83"/>
      <c r="G1023" s="83"/>
      <c r="H1023" s="83"/>
      <c r="I1023" s="83"/>
      <c r="J1023" s="83"/>
      <c r="K1023" s="83"/>
      <c r="L1023" s="83"/>
      <c r="M1023" s="83"/>
      <c r="N1023" s="83"/>
      <c r="O1023" s="83"/>
      <c r="P1023" s="83"/>
      <c r="Q1023" s="83"/>
      <c r="R1023" s="83"/>
      <c r="S1023" s="83"/>
      <c r="T1023" s="83"/>
    </row>
    <row r="1024" spans="1:20">
      <c r="A1024" s="82"/>
      <c r="B1024" s="83"/>
      <c r="C1024" s="83"/>
      <c r="D1024" s="83"/>
      <c r="E1024" s="83"/>
      <c r="F1024" s="83"/>
      <c r="G1024" s="83"/>
      <c r="H1024" s="83"/>
      <c r="I1024" s="83"/>
      <c r="J1024" s="83"/>
      <c r="K1024" s="83"/>
      <c r="L1024" s="83"/>
      <c r="M1024" s="83"/>
      <c r="N1024" s="83"/>
      <c r="O1024" s="83"/>
      <c r="P1024" s="83"/>
      <c r="Q1024" s="83"/>
      <c r="R1024" s="83"/>
      <c r="S1024" s="83"/>
      <c r="T1024" s="83"/>
    </row>
    <row r="1025" spans="1:20">
      <c r="A1025" s="82"/>
      <c r="B1025" s="83"/>
      <c r="C1025" s="83"/>
      <c r="D1025" s="83"/>
      <c r="E1025" s="83"/>
      <c r="F1025" s="83"/>
      <c r="G1025" s="83"/>
      <c r="H1025" s="83"/>
      <c r="I1025" s="83"/>
      <c r="J1025" s="83"/>
      <c r="K1025" s="83"/>
      <c r="L1025" s="83"/>
      <c r="M1025" s="83"/>
      <c r="N1025" s="83"/>
      <c r="O1025" s="83"/>
      <c r="P1025" s="83"/>
      <c r="Q1025" s="83"/>
      <c r="R1025" s="83"/>
      <c r="S1025" s="83"/>
      <c r="T1025" s="83"/>
    </row>
    <row r="1026" spans="1:20">
      <c r="A1026" s="82"/>
      <c r="B1026" s="83"/>
      <c r="C1026" s="83"/>
      <c r="D1026" s="83"/>
      <c r="E1026" s="83"/>
      <c r="F1026" s="83"/>
      <c r="G1026" s="83"/>
      <c r="H1026" s="83"/>
      <c r="I1026" s="83"/>
      <c r="J1026" s="83"/>
      <c r="K1026" s="83"/>
      <c r="L1026" s="83"/>
      <c r="M1026" s="83"/>
      <c r="N1026" s="83"/>
      <c r="O1026" s="83"/>
      <c r="P1026" s="83"/>
      <c r="Q1026" s="83"/>
      <c r="R1026" s="83"/>
      <c r="S1026" s="83"/>
      <c r="T1026" s="83"/>
    </row>
    <row r="1027" spans="1:20">
      <c r="A1027" s="82"/>
      <c r="B1027" s="83"/>
      <c r="C1027" s="83"/>
      <c r="D1027" s="83"/>
      <c r="E1027" s="83"/>
      <c r="F1027" s="83"/>
      <c r="G1027" s="83"/>
      <c r="H1027" s="83"/>
      <c r="I1027" s="83"/>
      <c r="J1027" s="83"/>
      <c r="K1027" s="83"/>
      <c r="L1027" s="83"/>
      <c r="M1027" s="83"/>
      <c r="N1027" s="83"/>
      <c r="O1027" s="83"/>
      <c r="P1027" s="83"/>
      <c r="Q1027" s="83"/>
      <c r="R1027" s="83"/>
      <c r="S1027" s="83"/>
      <c r="T1027" s="83"/>
    </row>
    <row r="1028" spans="1:20">
      <c r="A1028" s="82"/>
      <c r="B1028" s="83"/>
      <c r="C1028" s="83"/>
      <c r="D1028" s="83"/>
      <c r="E1028" s="83"/>
      <c r="F1028" s="83"/>
      <c r="G1028" s="83"/>
      <c r="H1028" s="83"/>
      <c r="I1028" s="83"/>
      <c r="J1028" s="83"/>
      <c r="K1028" s="83"/>
      <c r="L1028" s="83"/>
      <c r="M1028" s="83"/>
      <c r="N1028" s="83"/>
      <c r="O1028" s="83"/>
      <c r="P1028" s="83"/>
      <c r="Q1028" s="83"/>
      <c r="R1028" s="83"/>
      <c r="S1028" s="83"/>
      <c r="T1028" s="83"/>
    </row>
    <row r="1029" spans="1:20">
      <c r="A1029" s="82"/>
      <c r="B1029" s="83"/>
      <c r="C1029" s="83"/>
      <c r="D1029" s="83"/>
      <c r="E1029" s="83"/>
      <c r="F1029" s="83"/>
      <c r="G1029" s="83"/>
      <c r="H1029" s="83"/>
      <c r="I1029" s="83"/>
      <c r="J1029" s="83"/>
      <c r="K1029" s="83"/>
      <c r="L1029" s="83"/>
      <c r="M1029" s="83"/>
      <c r="N1029" s="83"/>
      <c r="O1029" s="83"/>
      <c r="P1029" s="83"/>
      <c r="Q1029" s="83"/>
      <c r="R1029" s="83"/>
      <c r="S1029" s="83"/>
      <c r="T1029" s="83"/>
    </row>
    <row r="1030" spans="1:20">
      <c r="A1030" s="82"/>
      <c r="B1030" s="83"/>
      <c r="C1030" s="83"/>
      <c r="D1030" s="83"/>
      <c r="E1030" s="83"/>
      <c r="F1030" s="83"/>
      <c r="G1030" s="83"/>
      <c r="H1030" s="83"/>
      <c r="I1030" s="83"/>
      <c r="J1030" s="83"/>
      <c r="K1030" s="83"/>
      <c r="L1030" s="83"/>
      <c r="M1030" s="83"/>
      <c r="N1030" s="83"/>
      <c r="O1030" s="83"/>
      <c r="P1030" s="83"/>
      <c r="Q1030" s="83"/>
      <c r="R1030" s="83"/>
      <c r="S1030" s="83"/>
      <c r="T1030" s="83"/>
    </row>
    <row r="1031" spans="1:20">
      <c r="A1031" s="82"/>
      <c r="B1031" s="83"/>
      <c r="C1031" s="83"/>
      <c r="D1031" s="83"/>
      <c r="E1031" s="83"/>
      <c r="F1031" s="83"/>
      <c r="G1031" s="83"/>
      <c r="H1031" s="83"/>
      <c r="I1031" s="83"/>
      <c r="J1031" s="83"/>
      <c r="K1031" s="83"/>
      <c r="L1031" s="83"/>
      <c r="M1031" s="83"/>
      <c r="N1031" s="83"/>
      <c r="O1031" s="83"/>
      <c r="P1031" s="83"/>
      <c r="Q1031" s="83"/>
      <c r="R1031" s="83"/>
      <c r="S1031" s="83"/>
      <c r="T1031" s="83"/>
    </row>
    <row r="1032" spans="1:20">
      <c r="A1032" s="82"/>
      <c r="B1032" s="83"/>
      <c r="C1032" s="83"/>
      <c r="D1032" s="83"/>
      <c r="E1032" s="83"/>
      <c r="F1032" s="83"/>
      <c r="G1032" s="83"/>
      <c r="H1032" s="83"/>
      <c r="I1032" s="83"/>
      <c r="J1032" s="83"/>
      <c r="K1032" s="83"/>
      <c r="L1032" s="83"/>
      <c r="M1032" s="83"/>
      <c r="N1032" s="83"/>
      <c r="O1032" s="83"/>
      <c r="P1032" s="83"/>
      <c r="Q1032" s="83"/>
      <c r="R1032" s="83"/>
      <c r="S1032" s="83"/>
      <c r="T1032" s="83"/>
    </row>
    <row r="1033" spans="1:20">
      <c r="A1033" s="82"/>
      <c r="B1033" s="83"/>
      <c r="C1033" s="83"/>
      <c r="D1033" s="83"/>
      <c r="E1033" s="83"/>
      <c r="F1033" s="83"/>
      <c r="G1033" s="83"/>
      <c r="H1033" s="83"/>
      <c r="I1033" s="83"/>
      <c r="J1033" s="83"/>
      <c r="K1033" s="83"/>
      <c r="L1033" s="83"/>
      <c r="M1033" s="83"/>
      <c r="N1033" s="83"/>
      <c r="O1033" s="83"/>
      <c r="P1033" s="83"/>
      <c r="Q1033" s="83"/>
      <c r="R1033" s="83"/>
      <c r="S1033" s="83"/>
      <c r="T1033" s="83"/>
    </row>
    <row r="1034" spans="1:20">
      <c r="A1034" s="82"/>
      <c r="B1034" s="83"/>
      <c r="C1034" s="83"/>
      <c r="D1034" s="83"/>
      <c r="E1034" s="83"/>
      <c r="F1034" s="83"/>
      <c r="G1034" s="83"/>
      <c r="H1034" s="83"/>
      <c r="I1034" s="83"/>
      <c r="J1034" s="83"/>
      <c r="K1034" s="83"/>
      <c r="L1034" s="83"/>
      <c r="M1034" s="83"/>
      <c r="N1034" s="83"/>
      <c r="O1034" s="83"/>
      <c r="P1034" s="83"/>
      <c r="Q1034" s="83"/>
      <c r="R1034" s="83"/>
      <c r="S1034" s="83"/>
      <c r="T1034" s="83"/>
    </row>
    <row r="1035" spans="1:20">
      <c r="A1035" s="82"/>
      <c r="B1035" s="83"/>
      <c r="C1035" s="83"/>
      <c r="D1035" s="83"/>
      <c r="E1035" s="83"/>
      <c r="F1035" s="83"/>
      <c r="G1035" s="83"/>
      <c r="H1035" s="83"/>
      <c r="I1035" s="83"/>
      <c r="J1035" s="83"/>
      <c r="K1035" s="83"/>
      <c r="L1035" s="83"/>
      <c r="M1035" s="83"/>
      <c r="N1035" s="83"/>
      <c r="O1035" s="83"/>
      <c r="P1035" s="83"/>
      <c r="Q1035" s="83"/>
      <c r="R1035" s="83"/>
      <c r="S1035" s="83"/>
      <c r="T1035" s="83"/>
    </row>
    <row r="1036" spans="1:20">
      <c r="A1036" s="82"/>
      <c r="B1036" s="83"/>
      <c r="C1036" s="83"/>
      <c r="D1036" s="83"/>
      <c r="E1036" s="83"/>
      <c r="F1036" s="83"/>
      <c r="G1036" s="83"/>
      <c r="H1036" s="83"/>
      <c r="I1036" s="83"/>
      <c r="J1036" s="83"/>
      <c r="K1036" s="83"/>
      <c r="L1036" s="83"/>
      <c r="M1036" s="83"/>
      <c r="N1036" s="83"/>
      <c r="O1036" s="83"/>
      <c r="P1036" s="83"/>
      <c r="Q1036" s="83"/>
      <c r="R1036" s="83"/>
      <c r="S1036" s="83"/>
      <c r="T1036" s="83"/>
    </row>
    <row r="1037" spans="1:20">
      <c r="A1037" s="82"/>
      <c r="B1037" s="83"/>
      <c r="C1037" s="83"/>
      <c r="D1037" s="83"/>
      <c r="E1037" s="83"/>
      <c r="F1037" s="83"/>
      <c r="G1037" s="83"/>
      <c r="H1037" s="83"/>
      <c r="I1037" s="83"/>
      <c r="J1037" s="83"/>
      <c r="K1037" s="83"/>
      <c r="L1037" s="83"/>
      <c r="M1037" s="83"/>
      <c r="N1037" s="83"/>
      <c r="O1037" s="83"/>
      <c r="P1037" s="83"/>
      <c r="Q1037" s="83"/>
      <c r="R1037" s="83"/>
      <c r="S1037" s="83"/>
      <c r="T1037" s="83"/>
    </row>
    <row r="1038" spans="1:20">
      <c r="A1038" s="82"/>
      <c r="B1038" s="83"/>
      <c r="C1038" s="83"/>
      <c r="D1038" s="83"/>
      <c r="E1038" s="83"/>
      <c r="F1038" s="83"/>
      <c r="G1038" s="83"/>
      <c r="H1038" s="83"/>
      <c r="I1038" s="83"/>
      <c r="J1038" s="83"/>
      <c r="K1038" s="83"/>
      <c r="L1038" s="83"/>
      <c r="M1038" s="83"/>
      <c r="N1038" s="83"/>
      <c r="O1038" s="83"/>
      <c r="P1038" s="83"/>
      <c r="Q1038" s="83"/>
      <c r="R1038" s="83"/>
      <c r="S1038" s="83"/>
      <c r="T1038" s="83"/>
    </row>
    <row r="1039" spans="1:20">
      <c r="A1039" s="82"/>
      <c r="B1039" s="83"/>
      <c r="C1039" s="83"/>
      <c r="D1039" s="83"/>
      <c r="E1039" s="83"/>
      <c r="F1039" s="83"/>
      <c r="G1039" s="83"/>
      <c r="H1039" s="83"/>
      <c r="I1039" s="83"/>
      <c r="J1039" s="83"/>
      <c r="K1039" s="83"/>
      <c r="L1039" s="83"/>
      <c r="M1039" s="83"/>
      <c r="N1039" s="83"/>
      <c r="O1039" s="83"/>
      <c r="P1039" s="83"/>
      <c r="Q1039" s="83"/>
      <c r="R1039" s="83"/>
      <c r="S1039" s="83"/>
      <c r="T1039" s="83"/>
    </row>
    <row r="1040" spans="1:20">
      <c r="A1040" s="82"/>
      <c r="B1040" s="83"/>
      <c r="C1040" s="83"/>
      <c r="D1040" s="83"/>
      <c r="E1040" s="83"/>
      <c r="F1040" s="83"/>
      <c r="G1040" s="83"/>
      <c r="H1040" s="83"/>
      <c r="I1040" s="83"/>
      <c r="J1040" s="83"/>
      <c r="K1040" s="83"/>
      <c r="L1040" s="83"/>
      <c r="M1040" s="83"/>
      <c r="N1040" s="83"/>
      <c r="O1040" s="83"/>
      <c r="P1040" s="83"/>
      <c r="Q1040" s="83"/>
      <c r="R1040" s="83"/>
      <c r="S1040" s="83"/>
      <c r="T1040" s="83"/>
    </row>
    <row r="1041" spans="1:20">
      <c r="A1041" s="82"/>
      <c r="B1041" s="83"/>
      <c r="C1041" s="83"/>
      <c r="D1041" s="83"/>
      <c r="E1041" s="83"/>
      <c r="F1041" s="83"/>
      <c r="G1041" s="83"/>
      <c r="H1041" s="83"/>
      <c r="I1041" s="83"/>
      <c r="J1041" s="83"/>
      <c r="K1041" s="83"/>
      <c r="L1041" s="83"/>
      <c r="M1041" s="83"/>
      <c r="N1041" s="83"/>
      <c r="O1041" s="83"/>
      <c r="P1041" s="83"/>
      <c r="Q1041" s="83"/>
      <c r="R1041" s="83"/>
      <c r="S1041" s="83"/>
      <c r="T1041" s="83"/>
    </row>
    <row r="1042" spans="1:20">
      <c r="A1042" s="82"/>
      <c r="B1042" s="83"/>
      <c r="C1042" s="83"/>
      <c r="D1042" s="83"/>
      <c r="E1042" s="83"/>
      <c r="F1042" s="83"/>
      <c r="G1042" s="83"/>
      <c r="H1042" s="83"/>
      <c r="I1042" s="83"/>
      <c r="J1042" s="83"/>
      <c r="K1042" s="83"/>
      <c r="L1042" s="83"/>
      <c r="M1042" s="83"/>
      <c r="N1042" s="83"/>
      <c r="O1042" s="83"/>
      <c r="P1042" s="83"/>
      <c r="Q1042" s="83"/>
      <c r="R1042" s="83"/>
      <c r="S1042" s="83"/>
      <c r="T1042" s="83"/>
    </row>
    <row r="1043" spans="1:20">
      <c r="A1043" s="82"/>
      <c r="B1043" s="83"/>
      <c r="C1043" s="83"/>
      <c r="D1043" s="83"/>
      <c r="E1043" s="83"/>
      <c r="F1043" s="83"/>
      <c r="G1043" s="83"/>
      <c r="H1043" s="83"/>
      <c r="I1043" s="83"/>
      <c r="J1043" s="83"/>
      <c r="K1043" s="83"/>
      <c r="L1043" s="83"/>
      <c r="M1043" s="83"/>
      <c r="N1043" s="83"/>
      <c r="O1043" s="83"/>
      <c r="P1043" s="83"/>
      <c r="Q1043" s="83"/>
      <c r="R1043" s="83"/>
      <c r="S1043" s="83"/>
      <c r="T1043" s="83"/>
    </row>
    <row r="1044" spans="1:20">
      <c r="A1044" s="82"/>
      <c r="B1044" s="83"/>
      <c r="C1044" s="83"/>
      <c r="D1044" s="83"/>
      <c r="E1044" s="83"/>
      <c r="F1044" s="83"/>
      <c r="G1044" s="83"/>
      <c r="H1044" s="83"/>
      <c r="I1044" s="83"/>
      <c r="J1044" s="83"/>
      <c r="K1044" s="83"/>
      <c r="L1044" s="83"/>
      <c r="M1044" s="83"/>
      <c r="N1044" s="83"/>
      <c r="O1044" s="83"/>
      <c r="P1044" s="83"/>
      <c r="Q1044" s="83"/>
      <c r="R1044" s="83"/>
      <c r="S1044" s="83"/>
      <c r="T1044" s="83"/>
    </row>
    <row r="1045" spans="1:20">
      <c r="A1045" s="82"/>
      <c r="B1045" s="83"/>
      <c r="C1045" s="83"/>
      <c r="D1045" s="83"/>
      <c r="E1045" s="83"/>
      <c r="F1045" s="83"/>
      <c r="G1045" s="83"/>
      <c r="H1045" s="83"/>
      <c r="I1045" s="83"/>
      <c r="J1045" s="83"/>
      <c r="K1045" s="83"/>
      <c r="L1045" s="83"/>
      <c r="M1045" s="83"/>
      <c r="N1045" s="83"/>
      <c r="O1045" s="83"/>
      <c r="P1045" s="83"/>
      <c r="Q1045" s="83"/>
      <c r="R1045" s="83"/>
      <c r="S1045" s="83"/>
      <c r="T1045" s="83"/>
    </row>
    <row r="1046" spans="1:20">
      <c r="A1046" s="82"/>
      <c r="B1046" s="83"/>
      <c r="C1046" s="83"/>
      <c r="D1046" s="83"/>
      <c r="E1046" s="83"/>
      <c r="F1046" s="83"/>
      <c r="G1046" s="83"/>
      <c r="H1046" s="83"/>
      <c r="I1046" s="83"/>
      <c r="J1046" s="83"/>
      <c r="K1046" s="83"/>
      <c r="L1046" s="83"/>
      <c r="M1046" s="83"/>
      <c r="N1046" s="83"/>
      <c r="O1046" s="83"/>
      <c r="P1046" s="83"/>
      <c r="Q1046" s="83"/>
      <c r="R1046" s="83"/>
      <c r="S1046" s="83"/>
      <c r="T1046" s="83"/>
    </row>
    <row r="1047" spans="1:20">
      <c r="A1047" s="82"/>
      <c r="B1047" s="83"/>
      <c r="C1047" s="83"/>
      <c r="D1047" s="83"/>
      <c r="E1047" s="83"/>
      <c r="F1047" s="83"/>
      <c r="G1047" s="83"/>
      <c r="H1047" s="83"/>
      <c r="I1047" s="83"/>
      <c r="J1047" s="83"/>
      <c r="K1047" s="83"/>
      <c r="L1047" s="83"/>
      <c r="M1047" s="83"/>
      <c r="N1047" s="83"/>
      <c r="O1047" s="83"/>
      <c r="P1047" s="83"/>
      <c r="Q1047" s="83"/>
      <c r="R1047" s="83"/>
      <c r="S1047" s="83"/>
      <c r="T1047" s="83"/>
    </row>
    <row r="1048" spans="1:20">
      <c r="A1048" s="82"/>
      <c r="B1048" s="83"/>
      <c r="C1048" s="83"/>
      <c r="D1048" s="83"/>
      <c r="E1048" s="83"/>
      <c r="F1048" s="83"/>
      <c r="G1048" s="83"/>
      <c r="H1048" s="83"/>
      <c r="I1048" s="83"/>
      <c r="J1048" s="83"/>
      <c r="K1048" s="83"/>
      <c r="L1048" s="83"/>
      <c r="M1048" s="83"/>
      <c r="N1048" s="83"/>
      <c r="O1048" s="83"/>
      <c r="P1048" s="83"/>
      <c r="Q1048" s="83"/>
      <c r="R1048" s="83"/>
      <c r="S1048" s="83"/>
      <c r="T1048" s="83"/>
    </row>
    <row r="1049" spans="1:20">
      <c r="A1049" s="82"/>
      <c r="B1049" s="83"/>
      <c r="C1049" s="83"/>
      <c r="D1049" s="83"/>
      <c r="E1049" s="83"/>
      <c r="F1049" s="83"/>
      <c r="G1049" s="83"/>
      <c r="H1049" s="83"/>
      <c r="I1049" s="83"/>
      <c r="J1049" s="83"/>
      <c r="K1049" s="83"/>
      <c r="L1049" s="83"/>
      <c r="M1049" s="83"/>
      <c r="N1049" s="83"/>
      <c r="O1049" s="83"/>
      <c r="P1049" s="83"/>
      <c r="Q1049" s="83"/>
      <c r="R1049" s="83"/>
      <c r="S1049" s="83"/>
      <c r="T1049" s="83"/>
    </row>
    <row r="1050" spans="1:20">
      <c r="A1050" s="82"/>
      <c r="B1050" s="83"/>
      <c r="C1050" s="83"/>
      <c r="D1050" s="83"/>
      <c r="E1050" s="83"/>
      <c r="F1050" s="83"/>
      <c r="G1050" s="83"/>
      <c r="H1050" s="83"/>
      <c r="I1050" s="83"/>
      <c r="J1050" s="83"/>
      <c r="K1050" s="83"/>
      <c r="L1050" s="83"/>
      <c r="M1050" s="83"/>
      <c r="N1050" s="83"/>
      <c r="O1050" s="83"/>
      <c r="P1050" s="83"/>
      <c r="Q1050" s="83"/>
      <c r="R1050" s="83"/>
      <c r="S1050" s="83"/>
      <c r="T1050" s="83"/>
    </row>
    <row r="1051" spans="1:20">
      <c r="A1051" s="82"/>
      <c r="B1051" s="83"/>
      <c r="C1051" s="83"/>
      <c r="D1051" s="83"/>
      <c r="E1051" s="83"/>
      <c r="F1051" s="83"/>
      <c r="G1051" s="83"/>
      <c r="H1051" s="83"/>
      <c r="I1051" s="83"/>
      <c r="J1051" s="83"/>
      <c r="K1051" s="83"/>
      <c r="L1051" s="83"/>
      <c r="M1051" s="83"/>
      <c r="N1051" s="83"/>
      <c r="O1051" s="83"/>
      <c r="P1051" s="83"/>
      <c r="Q1051" s="83"/>
      <c r="R1051" s="83"/>
      <c r="S1051" s="83"/>
      <c r="T1051" s="83"/>
    </row>
    <row r="1052" spans="1:20">
      <c r="A1052" s="82"/>
      <c r="B1052" s="83"/>
      <c r="C1052" s="83"/>
      <c r="D1052" s="83"/>
      <c r="E1052" s="83"/>
      <c r="F1052" s="83"/>
      <c r="G1052" s="83"/>
      <c r="H1052" s="83"/>
      <c r="I1052" s="83"/>
      <c r="J1052" s="83"/>
      <c r="K1052" s="83"/>
      <c r="L1052" s="83"/>
      <c r="M1052" s="83"/>
      <c r="N1052" s="83"/>
      <c r="O1052" s="83"/>
      <c r="P1052" s="83"/>
      <c r="Q1052" s="83"/>
      <c r="R1052" s="83"/>
      <c r="S1052" s="83"/>
      <c r="T1052" s="83"/>
    </row>
    <row r="1053" spans="1:20">
      <c r="A1053" s="82"/>
      <c r="B1053" s="83"/>
      <c r="C1053" s="83"/>
      <c r="D1053" s="83"/>
      <c r="E1053" s="83"/>
      <c r="F1053" s="83"/>
      <c r="G1053" s="83"/>
      <c r="H1053" s="83"/>
      <c r="I1053" s="83"/>
      <c r="J1053" s="83"/>
      <c r="K1053" s="83"/>
      <c r="L1053" s="83"/>
      <c r="M1053" s="83"/>
      <c r="N1053" s="83"/>
      <c r="O1053" s="83"/>
      <c r="P1053" s="83"/>
      <c r="Q1053" s="83"/>
      <c r="R1053" s="83"/>
      <c r="S1053" s="83"/>
      <c r="T1053" s="83"/>
    </row>
    <row r="1054" spans="1:20">
      <c r="A1054" s="82"/>
      <c r="B1054" s="83"/>
      <c r="C1054" s="83"/>
      <c r="D1054" s="83"/>
      <c r="E1054" s="83"/>
      <c r="F1054" s="83"/>
      <c r="G1054" s="83"/>
      <c r="H1054" s="83"/>
      <c r="I1054" s="83"/>
      <c r="J1054" s="83"/>
      <c r="K1054" s="83"/>
      <c r="L1054" s="83"/>
      <c r="M1054" s="83"/>
      <c r="N1054" s="83"/>
      <c r="O1054" s="83"/>
      <c r="P1054" s="83"/>
      <c r="Q1054" s="83"/>
      <c r="R1054" s="83"/>
      <c r="S1054" s="83"/>
      <c r="T1054" s="83"/>
    </row>
    <row r="1055" spans="1:20">
      <c r="A1055" s="82"/>
      <c r="B1055" s="83"/>
      <c r="C1055" s="83"/>
      <c r="D1055" s="83"/>
      <c r="E1055" s="83"/>
      <c r="F1055" s="83"/>
      <c r="G1055" s="83"/>
      <c r="H1055" s="83"/>
      <c r="I1055" s="83"/>
      <c r="J1055" s="83"/>
      <c r="K1055" s="83"/>
      <c r="L1055" s="83"/>
      <c r="M1055" s="83"/>
      <c r="N1055" s="83"/>
      <c r="O1055" s="83"/>
      <c r="P1055" s="83"/>
      <c r="Q1055" s="83"/>
      <c r="R1055" s="83"/>
      <c r="S1055" s="83"/>
      <c r="T1055" s="83"/>
    </row>
    <row r="1056" spans="1:20">
      <c r="A1056" s="82"/>
      <c r="B1056" s="83"/>
      <c r="C1056" s="83"/>
      <c r="D1056" s="83"/>
      <c r="E1056" s="83"/>
      <c r="F1056" s="83"/>
      <c r="G1056" s="83"/>
      <c r="H1056" s="83"/>
      <c r="I1056" s="83"/>
      <c r="J1056" s="83"/>
      <c r="K1056" s="83"/>
      <c r="L1056" s="83"/>
      <c r="M1056" s="83"/>
      <c r="N1056" s="83"/>
      <c r="O1056" s="83"/>
      <c r="P1056" s="83"/>
      <c r="Q1056" s="83"/>
      <c r="R1056" s="83"/>
      <c r="S1056" s="83"/>
      <c r="T1056" s="83"/>
    </row>
    <row r="1057" spans="1:20">
      <c r="A1057" s="82"/>
      <c r="B1057" s="83"/>
      <c r="C1057" s="83"/>
      <c r="D1057" s="83"/>
      <c r="E1057" s="83"/>
      <c r="F1057" s="83"/>
      <c r="G1057" s="83"/>
      <c r="H1057" s="83"/>
      <c r="I1057" s="83"/>
      <c r="J1057" s="83"/>
      <c r="K1057" s="83"/>
      <c r="L1057" s="83"/>
      <c r="M1057" s="83"/>
      <c r="N1057" s="83"/>
      <c r="O1057" s="83"/>
      <c r="P1057" s="83"/>
      <c r="Q1057" s="83"/>
      <c r="R1057" s="83"/>
      <c r="S1057" s="83"/>
      <c r="T1057" s="83"/>
    </row>
    <row r="1058" spans="1:20">
      <c r="A1058" s="82"/>
      <c r="B1058" s="83"/>
      <c r="C1058" s="83"/>
      <c r="D1058" s="83"/>
      <c r="E1058" s="83"/>
      <c r="F1058" s="83"/>
      <c r="G1058" s="83"/>
      <c r="H1058" s="83"/>
      <c r="I1058" s="83"/>
      <c r="J1058" s="83"/>
      <c r="K1058" s="83"/>
      <c r="L1058" s="83"/>
      <c r="M1058" s="83"/>
      <c r="N1058" s="83"/>
      <c r="O1058" s="83"/>
      <c r="P1058" s="83"/>
      <c r="Q1058" s="83"/>
      <c r="R1058" s="83"/>
      <c r="S1058" s="83"/>
      <c r="T1058" s="83"/>
    </row>
    <row r="1059" spans="1:20">
      <c r="A1059" s="82"/>
      <c r="B1059" s="83"/>
      <c r="C1059" s="83"/>
      <c r="D1059" s="83"/>
      <c r="E1059" s="83"/>
      <c r="F1059" s="83"/>
      <c r="G1059" s="83"/>
      <c r="H1059" s="83"/>
      <c r="I1059" s="83"/>
      <c r="J1059" s="83"/>
      <c r="K1059" s="83"/>
      <c r="L1059" s="83"/>
      <c r="M1059" s="83"/>
      <c r="N1059" s="83"/>
      <c r="O1059" s="83"/>
      <c r="P1059" s="83"/>
      <c r="Q1059" s="83"/>
      <c r="R1059" s="83"/>
      <c r="S1059" s="83"/>
      <c r="T1059" s="83"/>
    </row>
    <row r="1060" spans="1:20">
      <c r="A1060" s="82"/>
      <c r="B1060" s="83"/>
      <c r="C1060" s="83"/>
      <c r="D1060" s="83"/>
      <c r="E1060" s="83"/>
      <c r="F1060" s="83"/>
      <c r="G1060" s="83"/>
      <c r="H1060" s="83"/>
      <c r="I1060" s="83"/>
      <c r="J1060" s="83"/>
      <c r="K1060" s="83"/>
      <c r="L1060" s="83"/>
      <c r="M1060" s="83"/>
      <c r="N1060" s="83"/>
      <c r="O1060" s="83"/>
      <c r="P1060" s="83"/>
      <c r="Q1060" s="83"/>
      <c r="R1060" s="83"/>
      <c r="S1060" s="83"/>
      <c r="T1060" s="83"/>
    </row>
    <row r="1061" spans="1:20">
      <c r="A1061" s="82"/>
      <c r="B1061" s="83"/>
      <c r="C1061" s="83"/>
      <c r="D1061" s="83"/>
      <c r="E1061" s="83"/>
      <c r="F1061" s="83"/>
      <c r="G1061" s="83"/>
      <c r="H1061" s="83"/>
      <c r="I1061" s="83"/>
      <c r="J1061" s="83"/>
      <c r="K1061" s="83"/>
      <c r="L1061" s="83"/>
      <c r="M1061" s="83"/>
      <c r="N1061" s="83"/>
      <c r="O1061" s="83"/>
      <c r="P1061" s="83"/>
      <c r="Q1061" s="83"/>
      <c r="R1061" s="83"/>
      <c r="S1061" s="83"/>
      <c r="T1061" s="83"/>
    </row>
    <row r="1062" spans="1:20">
      <c r="A1062" s="82"/>
      <c r="B1062" s="83"/>
      <c r="C1062" s="83"/>
      <c r="D1062" s="83"/>
      <c r="E1062" s="83"/>
      <c r="F1062" s="83"/>
      <c r="G1062" s="83"/>
      <c r="H1062" s="83"/>
      <c r="I1062" s="83"/>
      <c r="J1062" s="83"/>
      <c r="K1062" s="83"/>
      <c r="L1062" s="83"/>
      <c r="M1062" s="83"/>
      <c r="N1062" s="83"/>
      <c r="O1062" s="83"/>
      <c r="P1062" s="83"/>
      <c r="Q1062" s="83"/>
      <c r="R1062" s="83"/>
      <c r="S1062" s="83"/>
      <c r="T1062" s="83"/>
    </row>
    <row r="1063" spans="1:20">
      <c r="A1063" s="82"/>
      <c r="B1063" s="83"/>
      <c r="C1063" s="83"/>
      <c r="D1063" s="83"/>
      <c r="E1063" s="83"/>
      <c r="F1063" s="83"/>
      <c r="G1063" s="83"/>
      <c r="H1063" s="83"/>
      <c r="I1063" s="83"/>
      <c r="J1063" s="83"/>
      <c r="K1063" s="83"/>
      <c r="L1063" s="83"/>
      <c r="M1063" s="83"/>
      <c r="N1063" s="83"/>
      <c r="O1063" s="83"/>
      <c r="P1063" s="83"/>
      <c r="Q1063" s="83"/>
      <c r="R1063" s="83"/>
      <c r="S1063" s="83"/>
      <c r="T1063" s="83"/>
    </row>
    <row r="1064" spans="1:20">
      <c r="A1064" s="82"/>
      <c r="B1064" s="83"/>
      <c r="C1064" s="83"/>
      <c r="D1064" s="83"/>
      <c r="E1064" s="83"/>
      <c r="F1064" s="83"/>
      <c r="G1064" s="83"/>
      <c r="H1064" s="83"/>
      <c r="I1064" s="83"/>
      <c r="J1064" s="83"/>
      <c r="K1064" s="83"/>
      <c r="L1064" s="83"/>
      <c r="M1064" s="83"/>
      <c r="N1064" s="83"/>
      <c r="O1064" s="83"/>
      <c r="P1064" s="83"/>
      <c r="Q1064" s="83"/>
      <c r="R1064" s="83"/>
      <c r="S1064" s="83"/>
      <c r="T1064" s="83"/>
    </row>
    <row r="1065" spans="1:20">
      <c r="A1065" s="82"/>
      <c r="B1065" s="83"/>
      <c r="C1065" s="83"/>
      <c r="D1065" s="83"/>
      <c r="E1065" s="83"/>
      <c r="F1065" s="83"/>
      <c r="G1065" s="83"/>
      <c r="H1065" s="83"/>
      <c r="I1065" s="83"/>
      <c r="J1065" s="83"/>
      <c r="K1065" s="83"/>
      <c r="L1065" s="83"/>
      <c r="M1065" s="83"/>
      <c r="N1065" s="83"/>
      <c r="O1065" s="83"/>
      <c r="P1065" s="83"/>
      <c r="Q1065" s="83"/>
      <c r="R1065" s="83"/>
      <c r="S1065" s="83"/>
      <c r="T1065" s="83"/>
    </row>
    <row r="1066" spans="1:20">
      <c r="A1066" s="82"/>
      <c r="B1066" s="83"/>
      <c r="C1066" s="83"/>
      <c r="D1066" s="83"/>
      <c r="E1066" s="83"/>
      <c r="F1066" s="83"/>
      <c r="G1066" s="83"/>
      <c r="H1066" s="83"/>
      <c r="I1066" s="83"/>
      <c r="J1066" s="83"/>
      <c r="K1066" s="83"/>
      <c r="L1066" s="83"/>
      <c r="M1066" s="83"/>
      <c r="N1066" s="83"/>
      <c r="O1066" s="83"/>
      <c r="P1066" s="83"/>
      <c r="Q1066" s="83"/>
      <c r="R1066" s="83"/>
      <c r="S1066" s="83"/>
      <c r="T1066" s="83"/>
    </row>
    <row r="1067" spans="1:20">
      <c r="A1067" s="82"/>
      <c r="B1067" s="83"/>
      <c r="C1067" s="83"/>
      <c r="D1067" s="83"/>
      <c r="E1067" s="83"/>
      <c r="F1067" s="83"/>
      <c r="G1067" s="83"/>
      <c r="H1067" s="83"/>
      <c r="I1067" s="83"/>
      <c r="J1067" s="83"/>
      <c r="K1067" s="83"/>
      <c r="L1067" s="83"/>
      <c r="M1067" s="83"/>
      <c r="N1067" s="83"/>
      <c r="O1067" s="83"/>
      <c r="P1067" s="83"/>
      <c r="Q1067" s="83"/>
      <c r="R1067" s="83"/>
      <c r="S1067" s="83"/>
      <c r="T1067" s="83"/>
    </row>
    <row r="1068" spans="1:20">
      <c r="A1068" s="82"/>
      <c r="B1068" s="83"/>
      <c r="C1068" s="83"/>
      <c r="D1068" s="83"/>
      <c r="E1068" s="83"/>
      <c r="F1068" s="83"/>
      <c r="G1068" s="83"/>
      <c r="H1068" s="83"/>
      <c r="I1068" s="83"/>
      <c r="J1068" s="83"/>
      <c r="K1068" s="83"/>
      <c r="L1068" s="83"/>
      <c r="M1068" s="83"/>
      <c r="N1068" s="83"/>
      <c r="O1068" s="83"/>
      <c r="P1068" s="83"/>
      <c r="Q1068" s="83"/>
      <c r="R1068" s="83"/>
      <c r="S1068" s="83"/>
      <c r="T1068" s="83"/>
    </row>
    <row r="1069" spans="1:20">
      <c r="A1069" s="82"/>
      <c r="B1069" s="83"/>
      <c r="C1069" s="83"/>
      <c r="D1069" s="83"/>
      <c r="E1069" s="83"/>
      <c r="F1069" s="83"/>
      <c r="G1069" s="83"/>
      <c r="H1069" s="83"/>
      <c r="I1069" s="83"/>
      <c r="J1069" s="83"/>
      <c r="K1069" s="83"/>
      <c r="L1069" s="83"/>
      <c r="M1069" s="83"/>
      <c r="N1069" s="83"/>
      <c r="O1069" s="83"/>
      <c r="P1069" s="83"/>
      <c r="Q1069" s="83"/>
      <c r="R1069" s="83"/>
      <c r="S1069" s="83"/>
      <c r="T1069" s="83"/>
    </row>
    <row r="1070" spans="1:20">
      <c r="A1070" s="82"/>
      <c r="B1070" s="83"/>
      <c r="C1070" s="83"/>
      <c r="D1070" s="83"/>
      <c r="E1070" s="83"/>
      <c r="F1070" s="83"/>
      <c r="G1070" s="83"/>
      <c r="H1070" s="83"/>
      <c r="I1070" s="83"/>
      <c r="J1070" s="83"/>
      <c r="K1070" s="83"/>
      <c r="L1070" s="83"/>
      <c r="M1070" s="83"/>
      <c r="N1070" s="83"/>
      <c r="O1070" s="83"/>
      <c r="P1070" s="83"/>
      <c r="Q1070" s="83"/>
      <c r="R1070" s="83"/>
      <c r="S1070" s="83"/>
      <c r="T1070" s="83"/>
    </row>
  </sheetData>
  <mergeCells count="14">
    <mergeCell ref="AV6:BE6"/>
    <mergeCell ref="A98:T98"/>
    <mergeCell ref="A97:R97"/>
    <mergeCell ref="J8:L8"/>
    <mergeCell ref="A6:A9"/>
    <mergeCell ref="D8:D9"/>
    <mergeCell ref="A93:T93"/>
    <mergeCell ref="A99:T100"/>
    <mergeCell ref="N8:T8"/>
    <mergeCell ref="K2:T4"/>
    <mergeCell ref="F8:F9"/>
    <mergeCell ref="H8:H9"/>
    <mergeCell ref="B8:B9"/>
    <mergeCell ref="B7:T7"/>
  </mergeCells>
  <phoneticPr fontId="6" type="noConversion"/>
  <pageMargins left="0.39370078740157483" right="0.39370078740157483" top="0.35433070866141736" bottom="0" header="0" footer="0"/>
  <pageSetup paperSize="9"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59"/>
  <sheetViews>
    <sheetView showGridLines="0" zoomScale="98" zoomScaleNormal="98" workbookViewId="0"/>
  </sheetViews>
  <sheetFormatPr baseColWidth="10" defaultColWidth="8.6328125" defaultRowHeight="10.3"/>
  <cols>
    <col min="1" max="1" width="50.08984375" style="483" customWidth="1"/>
    <col min="2" max="2" width="7.6328125" style="483" hidden="1" customWidth="1"/>
    <col min="3" max="3" width="2.36328125" style="483" customWidth="1"/>
    <col min="4" max="4" width="14.08984375" style="483" customWidth="1"/>
    <col min="5" max="5" width="1.6328125" style="483" customWidth="1"/>
    <col min="6" max="6" width="12.6328125" style="483" customWidth="1"/>
    <col min="7" max="7" width="1.453125" style="483" customWidth="1"/>
    <col min="8" max="8" width="10.90625" style="483" customWidth="1"/>
    <col min="9" max="9" width="1.6328125" style="483" customWidth="1"/>
    <col min="10" max="10" width="7.6328125" style="483" hidden="1" customWidth="1"/>
    <col min="11" max="11" width="1.453125" style="483" hidden="1" customWidth="1"/>
    <col min="12" max="12" width="10.90625" style="483" customWidth="1"/>
    <col min="13" max="13" width="1.6328125" style="483" customWidth="1"/>
    <col min="14" max="14" width="11.90625" style="483" customWidth="1"/>
    <col min="15" max="15" width="1.453125" style="483" customWidth="1"/>
    <col min="16" max="16" width="15.36328125" style="483" customWidth="1"/>
    <col min="17" max="17" width="1" style="483" customWidth="1"/>
    <col min="18" max="18" width="18.08984375" style="483" customWidth="1"/>
    <col min="19" max="19" width="2.36328125" style="483" customWidth="1"/>
    <col min="20" max="20" width="10.36328125" style="483" customWidth="1"/>
    <col min="21" max="21" width="1.54296875" style="483" customWidth="1"/>
    <col min="22" max="22" width="11.6328125" style="483" customWidth="1"/>
    <col min="23" max="23" width="9.6328125" style="483" customWidth="1"/>
    <col min="24" max="24" width="2.453125" style="483" customWidth="1"/>
    <col min="25" max="25" width="9.36328125" style="483" customWidth="1"/>
    <col min="26" max="26" width="2" style="483" customWidth="1"/>
    <col min="27" max="27" width="9.08984375" style="483" bestFit="1" customWidth="1"/>
    <col min="28" max="28" width="2.6328125" style="483" customWidth="1"/>
    <col min="29" max="16384" width="8.6328125" style="483"/>
  </cols>
  <sheetData>
    <row r="1" spans="1:29" s="475" customFormat="1" ht="19.5" customHeight="1">
      <c r="A1" s="818" t="s">
        <v>440</v>
      </c>
      <c r="B1" s="474"/>
      <c r="C1" s="474"/>
      <c r="E1" s="558"/>
      <c r="H1" s="476" t="s">
        <v>67</v>
      </c>
      <c r="I1" s="476"/>
      <c r="J1" s="477"/>
      <c r="K1" s="478"/>
      <c r="L1" s="479"/>
      <c r="M1" s="479"/>
      <c r="N1" s="479"/>
      <c r="O1" s="479"/>
      <c r="P1" s="479"/>
      <c r="R1" s="480"/>
    </row>
    <row r="2" spans="1:29" ht="18" customHeight="1">
      <c r="A2" s="481" t="s">
        <v>49</v>
      </c>
      <c r="B2" s="481"/>
      <c r="C2" s="481"/>
      <c r="D2" s="481"/>
      <c r="E2" s="482"/>
      <c r="F2" s="481"/>
      <c r="G2" s="481"/>
      <c r="H2" s="1139" t="s">
        <v>51</v>
      </c>
      <c r="I2" s="1140"/>
      <c r="J2" s="1140"/>
      <c r="K2" s="1140"/>
      <c r="L2" s="1140"/>
      <c r="M2" s="1140"/>
      <c r="N2" s="1140"/>
      <c r="O2" s="1140"/>
      <c r="P2" s="1140"/>
    </row>
    <row r="3" spans="1:29" ht="19.5" customHeight="1">
      <c r="A3" s="484"/>
      <c r="B3" s="484"/>
      <c r="C3" s="484"/>
      <c r="D3" s="484"/>
      <c r="E3" s="485"/>
      <c r="F3" s="481"/>
      <c r="G3" s="481"/>
      <c r="H3" s="1140"/>
      <c r="I3" s="1140"/>
      <c r="J3" s="1140"/>
      <c r="K3" s="1140"/>
      <c r="L3" s="1140"/>
      <c r="M3" s="1140"/>
      <c r="N3" s="1140"/>
      <c r="O3" s="1140"/>
      <c r="P3" s="1140"/>
    </row>
    <row r="4" spans="1:29" ht="15" customHeight="1" thickBot="1">
      <c r="A4" s="1141"/>
      <c r="B4" s="486"/>
      <c r="C4" s="487"/>
      <c r="D4" s="487"/>
      <c r="E4" s="487"/>
      <c r="F4" s="487"/>
      <c r="G4" s="487"/>
      <c r="H4" s="487"/>
      <c r="I4" s="487"/>
      <c r="J4" s="487"/>
      <c r="K4" s="487"/>
      <c r="L4" s="487"/>
      <c r="M4" s="487"/>
      <c r="N4" s="487"/>
      <c r="O4" s="488"/>
      <c r="P4" s="488"/>
    </row>
    <row r="5" spans="1:29" ht="30" customHeight="1" thickBot="1">
      <c r="A5" s="1141"/>
      <c r="B5" s="1142" t="s">
        <v>353</v>
      </c>
      <c r="C5" s="1143"/>
      <c r="D5" s="1143"/>
      <c r="E5" s="1143"/>
      <c r="F5" s="1143"/>
      <c r="G5" s="1144"/>
      <c r="H5" s="1144"/>
      <c r="I5" s="817"/>
      <c r="J5" s="1145" t="s">
        <v>68</v>
      </c>
      <c r="K5" s="1146"/>
      <c r="L5" s="1146"/>
      <c r="M5" s="1146"/>
      <c r="N5" s="1146"/>
      <c r="O5" s="1147"/>
      <c r="P5" s="1147"/>
      <c r="R5" s="489"/>
      <c r="S5" s="490"/>
      <c r="T5" s="490"/>
      <c r="U5" s="490"/>
      <c r="V5" s="491"/>
      <c r="W5" s="490"/>
      <c r="X5" s="490"/>
      <c r="Y5" s="490"/>
      <c r="Z5" s="491"/>
      <c r="AA5" s="490"/>
      <c r="AB5" s="490"/>
      <c r="AC5" s="490"/>
    </row>
    <row r="6" spans="1:29" ht="21" customHeight="1">
      <c r="A6" s="1141"/>
      <c r="B6" s="492" t="s">
        <v>354</v>
      </c>
      <c r="C6" s="493"/>
      <c r="D6" s="742">
        <v>2022</v>
      </c>
      <c r="E6" s="743"/>
      <c r="F6" s="742">
        <v>2023</v>
      </c>
      <c r="G6" s="743"/>
      <c r="H6" s="742">
        <v>2024</v>
      </c>
      <c r="I6" s="744"/>
      <c r="J6" s="745" t="s">
        <v>355</v>
      </c>
      <c r="K6" s="746"/>
      <c r="L6" s="742">
        <v>2022</v>
      </c>
      <c r="M6" s="743"/>
      <c r="N6" s="742">
        <v>2023</v>
      </c>
      <c r="O6" s="743"/>
      <c r="P6" s="742">
        <v>2024</v>
      </c>
      <c r="Q6" s="1133"/>
      <c r="R6" s="1134"/>
      <c r="S6" s="490"/>
      <c r="T6" s="490"/>
      <c r="U6" s="490"/>
      <c r="V6" s="490"/>
      <c r="W6" s="490"/>
      <c r="X6" s="490"/>
      <c r="Y6" s="490"/>
      <c r="Z6" s="490"/>
      <c r="AA6" s="490"/>
      <c r="AB6" s="490"/>
      <c r="AC6" s="490"/>
    </row>
    <row r="7" spans="1:29" ht="12.75" customHeight="1">
      <c r="A7" s="1141"/>
      <c r="B7" s="494"/>
      <c r="C7" s="495"/>
      <c r="D7" s="496"/>
      <c r="E7" s="496"/>
      <c r="F7" s="496"/>
      <c r="G7" s="496"/>
      <c r="H7" s="496"/>
      <c r="I7" s="495"/>
      <c r="J7" s="494"/>
      <c r="K7" s="495"/>
      <c r="Q7" s="497"/>
      <c r="R7" s="497"/>
      <c r="S7" s="490"/>
      <c r="T7" s="490"/>
      <c r="U7" s="490"/>
      <c r="V7" s="490"/>
      <c r="W7" s="490"/>
      <c r="X7" s="490"/>
      <c r="Y7" s="490"/>
      <c r="Z7" s="490"/>
      <c r="AA7" s="490"/>
      <c r="AB7" s="490"/>
      <c r="AC7" s="490"/>
    </row>
    <row r="8" spans="1:29" ht="15" customHeight="1">
      <c r="A8" s="498" t="s">
        <v>66</v>
      </c>
      <c r="B8" s="499"/>
      <c r="C8" s="496"/>
      <c r="D8" s="822"/>
      <c r="E8" s="823"/>
      <c r="F8" s="822"/>
      <c r="G8" s="822"/>
      <c r="H8" s="822"/>
      <c r="I8" s="496"/>
      <c r="J8" s="499"/>
      <c r="K8" s="496"/>
      <c r="L8" s="261"/>
      <c r="M8" s="481"/>
      <c r="N8" s="481"/>
      <c r="O8" s="481"/>
      <c r="P8" s="481"/>
      <c r="Q8" s="490"/>
      <c r="R8" s="490"/>
      <c r="S8" s="490"/>
      <c r="T8" s="490"/>
      <c r="U8" s="490"/>
      <c r="V8" s="1130"/>
      <c r="W8" s="1130"/>
      <c r="X8" s="1130"/>
      <c r="Y8" s="490"/>
      <c r="Z8" s="1130"/>
      <c r="AA8" s="1130"/>
      <c r="AB8" s="1130"/>
      <c r="AC8" s="490"/>
    </row>
    <row r="9" spans="1:29" ht="5.15" customHeight="1">
      <c r="A9" s="500"/>
      <c r="B9" s="501"/>
      <c r="C9" s="502"/>
      <c r="D9" s="503"/>
      <c r="E9" s="503"/>
      <c r="F9" s="503"/>
      <c r="G9" s="503"/>
      <c r="H9" s="503"/>
      <c r="I9" s="502"/>
      <c r="J9" s="501"/>
      <c r="K9" s="502"/>
      <c r="L9" s="481"/>
      <c r="M9" s="481"/>
      <c r="N9" s="481"/>
      <c r="O9" s="481"/>
      <c r="P9" s="481"/>
      <c r="Q9" s="490"/>
      <c r="R9" s="490"/>
      <c r="S9" s="490"/>
      <c r="T9" s="490"/>
      <c r="U9" s="490"/>
      <c r="V9" s="1130"/>
      <c r="W9" s="1130"/>
      <c r="X9" s="1130"/>
      <c r="Y9" s="490"/>
      <c r="Z9" s="1130"/>
      <c r="AA9" s="1130"/>
      <c r="AB9" s="1130"/>
      <c r="AC9" s="490"/>
    </row>
    <row r="10" spans="1:29" ht="13.5" customHeight="1">
      <c r="A10" s="504" t="s">
        <v>447</v>
      </c>
      <c r="B10" s="494">
        <v>124495</v>
      </c>
      <c r="C10" s="495"/>
      <c r="D10" s="585">
        <v>821318</v>
      </c>
      <c r="E10" s="903"/>
      <c r="F10" s="585">
        <v>835237</v>
      </c>
      <c r="G10" s="586"/>
      <c r="H10" s="585">
        <v>881733</v>
      </c>
      <c r="I10" s="904"/>
      <c r="J10" s="904">
        <v>1580804</v>
      </c>
      <c r="K10" s="904"/>
      <c r="L10" s="261">
        <v>5327278</v>
      </c>
      <c r="M10" s="586"/>
      <c r="N10" s="776">
        <v>5629518</v>
      </c>
      <c r="P10" s="776">
        <v>5824016</v>
      </c>
      <c r="Q10" s="495"/>
      <c r="R10" s="521"/>
      <c r="S10" s="505"/>
      <c r="T10" s="490"/>
      <c r="U10" s="490"/>
      <c r="V10" s="1130"/>
      <c r="W10" s="1130"/>
      <c r="X10" s="1130"/>
      <c r="Y10" s="490"/>
      <c r="Z10" s="1130"/>
      <c r="AA10" s="1130"/>
      <c r="AB10" s="1130"/>
      <c r="AC10" s="490"/>
    </row>
    <row r="11" spans="1:29" ht="12.75" customHeight="1">
      <c r="A11" s="504"/>
      <c r="B11" s="494"/>
      <c r="C11" s="495"/>
      <c r="D11" s="481"/>
      <c r="E11" s="481"/>
      <c r="F11" s="481"/>
      <c r="G11" s="481"/>
      <c r="H11" s="481"/>
      <c r="I11" s="495"/>
      <c r="J11" s="495"/>
      <c r="K11" s="495"/>
      <c r="L11" s="481"/>
      <c r="M11" s="481"/>
      <c r="N11" s="776"/>
      <c r="O11" s="586"/>
      <c r="P11" s="776"/>
      <c r="Q11" s="495"/>
      <c r="R11" s="519"/>
      <c r="S11" s="490"/>
      <c r="T11" s="490"/>
      <c r="U11" s="490"/>
      <c r="V11" s="1130"/>
      <c r="W11" s="1130"/>
      <c r="X11" s="1130"/>
      <c r="Y11" s="490"/>
      <c r="Z11" s="1130"/>
      <c r="AA11" s="1130"/>
      <c r="AB11" s="1130"/>
      <c r="AC11" s="490"/>
    </row>
    <row r="12" spans="1:29" ht="15" customHeight="1">
      <c r="A12" s="500" t="s">
        <v>65</v>
      </c>
      <c r="B12" s="494"/>
      <c r="C12" s="495"/>
      <c r="D12" s="481"/>
      <c r="E12" s="481"/>
      <c r="F12" s="481"/>
      <c r="G12" s="481"/>
      <c r="H12" s="481"/>
      <c r="I12" s="495"/>
      <c r="J12" s="495"/>
      <c r="K12" s="495"/>
      <c r="L12" s="9"/>
      <c r="M12" s="481"/>
      <c r="Q12" s="495"/>
      <c r="R12" s="507"/>
      <c r="S12" s="490"/>
      <c r="T12" s="490"/>
      <c r="U12" s="490"/>
      <c r="V12" s="490"/>
      <c r="W12" s="490"/>
      <c r="X12" s="490"/>
      <c r="Y12" s="490"/>
      <c r="Z12" s="490"/>
      <c r="AA12" s="490"/>
      <c r="AB12" s="490"/>
      <c r="AC12" s="490"/>
    </row>
    <row r="13" spans="1:29" ht="5.15" customHeight="1">
      <c r="A13" s="504"/>
      <c r="B13" s="494"/>
      <c r="C13" s="495"/>
      <c r="D13" s="481"/>
      <c r="E13" s="481"/>
      <c r="F13" s="481"/>
      <c r="G13" s="481"/>
      <c r="H13" s="481"/>
      <c r="I13" s="496"/>
      <c r="J13" s="496"/>
      <c r="K13" s="496"/>
      <c r="L13" s="481"/>
      <c r="M13" s="481"/>
      <c r="N13" s="481"/>
      <c r="Q13" s="495"/>
      <c r="R13" s="507"/>
      <c r="S13" s="490"/>
      <c r="T13" s="490"/>
      <c r="U13" s="490"/>
      <c r="V13" s="490"/>
      <c r="W13" s="490"/>
      <c r="X13" s="508"/>
      <c r="Y13" s="490"/>
      <c r="Z13" s="490"/>
      <c r="AA13" s="490"/>
      <c r="AB13" s="490"/>
      <c r="AC13" s="490"/>
    </row>
    <row r="14" spans="1:29" ht="14.15" customHeight="1">
      <c r="A14" s="504" t="s">
        <v>443</v>
      </c>
      <c r="B14" s="494">
        <v>21849</v>
      </c>
      <c r="C14" s="495"/>
      <c r="D14" s="905">
        <v>19874</v>
      </c>
      <c r="E14" s="868"/>
      <c r="F14" s="905">
        <v>20550</v>
      </c>
      <c r="H14" s="905">
        <v>20652</v>
      </c>
      <c r="I14" s="868"/>
      <c r="J14" s="868"/>
      <c r="K14" s="868"/>
      <c r="L14" s="905">
        <v>204993</v>
      </c>
      <c r="M14" s="868"/>
      <c r="N14" s="9">
        <v>216913</v>
      </c>
      <c r="P14" s="9">
        <v>199480</v>
      </c>
      <c r="Q14" s="495"/>
      <c r="R14" s="10"/>
      <c r="S14" s="9"/>
      <c r="T14" s="9"/>
      <c r="U14" s="9"/>
      <c r="V14" s="9"/>
      <c r="W14" s="9"/>
      <c r="X14" s="9"/>
      <c r="Y14" s="9"/>
      <c r="Z14" s="9"/>
      <c r="AA14" s="9"/>
      <c r="AB14" s="9"/>
      <c r="AC14" s="9"/>
    </row>
    <row r="15" spans="1:29" ht="5.15" customHeight="1">
      <c r="A15" s="504"/>
      <c r="B15" s="494"/>
      <c r="C15" s="495"/>
      <c r="D15" s="520"/>
      <c r="E15" s="484"/>
      <c r="F15" s="520"/>
      <c r="I15" s="502"/>
      <c r="J15" s="502"/>
      <c r="K15" s="502"/>
      <c r="L15" s="484"/>
      <c r="M15" s="484"/>
      <c r="N15" s="520"/>
      <c r="Q15" s="495"/>
      <c r="R15" s="10"/>
      <c r="S15" s="3"/>
      <c r="T15" s="3"/>
      <c r="U15" s="3"/>
      <c r="V15" s="3"/>
      <c r="W15" s="3"/>
      <c r="X15" s="3"/>
      <c r="Y15" s="3"/>
      <c r="Z15" s="3"/>
      <c r="AA15" s="3"/>
      <c r="AB15" s="3"/>
      <c r="AC15" s="3"/>
    </row>
    <row r="16" spans="1:29" ht="14.15" customHeight="1">
      <c r="A16" s="504" t="s">
        <v>444</v>
      </c>
      <c r="B16" s="509"/>
      <c r="C16" s="510"/>
      <c r="D16" s="502">
        <v>11582</v>
      </c>
      <c r="E16" s="484"/>
      <c r="F16" s="502">
        <v>14116</v>
      </c>
      <c r="H16" s="502">
        <v>33976</v>
      </c>
      <c r="I16" s="502"/>
      <c r="J16" s="906">
        <v>0</v>
      </c>
      <c r="K16" s="907">
        <v>0</v>
      </c>
      <c r="L16" s="502">
        <v>228611</v>
      </c>
      <c r="M16" s="484"/>
      <c r="N16" s="502">
        <v>301981</v>
      </c>
      <c r="P16" s="502">
        <v>733952</v>
      </c>
      <c r="Q16" s="495"/>
      <c r="R16" s="748"/>
      <c r="S16" s="9"/>
      <c r="T16" s="9"/>
      <c r="U16" s="9"/>
      <c r="V16" s="25"/>
      <c r="W16" s="9"/>
      <c r="X16" s="25"/>
      <c r="Y16" s="9"/>
      <c r="Z16" s="25"/>
      <c r="AA16" s="41"/>
      <c r="AB16" s="25"/>
      <c r="AC16" s="9"/>
    </row>
    <row r="17" spans="1:29" ht="15.75" customHeight="1">
      <c r="A17" s="504" t="s">
        <v>585</v>
      </c>
      <c r="B17" s="509"/>
      <c r="C17" s="510"/>
      <c r="D17" s="5">
        <v>2534</v>
      </c>
      <c r="E17" s="901"/>
      <c r="F17" s="5">
        <v>8120</v>
      </c>
      <c r="H17" s="447">
        <v>23460</v>
      </c>
      <c r="I17" s="901"/>
      <c r="J17" s="5">
        <v>44440</v>
      </c>
      <c r="K17" s="901"/>
      <c r="L17" s="38">
        <v>166339</v>
      </c>
      <c r="M17" s="481"/>
      <c r="N17" s="908">
        <v>477664</v>
      </c>
      <c r="P17" s="908">
        <v>477664</v>
      </c>
      <c r="Q17" s="495"/>
      <c r="R17" s="749"/>
      <c r="S17" s="5"/>
      <c r="T17" s="819"/>
      <c r="U17" s="14"/>
      <c r="V17" s="25"/>
      <c r="W17" s="9"/>
      <c r="X17" s="25"/>
      <c r="Y17" s="9"/>
      <c r="Z17" s="25"/>
      <c r="AA17" s="14"/>
      <c r="AB17" s="25"/>
      <c r="AC17" s="9"/>
    </row>
    <row r="18" spans="1:29" ht="15.75" customHeight="1">
      <c r="A18" s="749" t="s">
        <v>588</v>
      </c>
      <c r="B18" s="509"/>
      <c r="C18" s="510"/>
      <c r="D18" s="5">
        <v>2523</v>
      </c>
      <c r="E18" s="901"/>
      <c r="F18" s="5" t="s">
        <v>193</v>
      </c>
      <c r="H18" s="447" t="s">
        <v>193</v>
      </c>
      <c r="I18" s="901"/>
      <c r="J18" s="5">
        <v>44292</v>
      </c>
      <c r="K18" s="901"/>
      <c r="L18" s="38" t="s">
        <v>193</v>
      </c>
      <c r="M18" s="481"/>
      <c r="N18" s="908" t="s">
        <v>193</v>
      </c>
      <c r="P18" s="908" t="s">
        <v>193</v>
      </c>
      <c r="Q18" s="495"/>
      <c r="R18" s="749"/>
      <c r="S18" s="5"/>
      <c r="T18" s="849"/>
      <c r="U18" s="14"/>
      <c r="V18" s="25"/>
      <c r="W18" s="9"/>
      <c r="X18" s="25"/>
      <c r="Y18" s="9"/>
      <c r="Z18" s="25"/>
      <c r="AA18" s="14"/>
      <c r="AB18" s="25"/>
      <c r="AC18" s="9"/>
    </row>
    <row r="19" spans="1:29" ht="15.75" customHeight="1">
      <c r="A19" s="749" t="s">
        <v>587</v>
      </c>
      <c r="B19" s="509"/>
      <c r="C19" s="510"/>
      <c r="D19" s="5">
        <v>11</v>
      </c>
      <c r="E19" s="901"/>
      <c r="F19" s="5">
        <v>3</v>
      </c>
      <c r="H19" s="447" t="s">
        <v>193</v>
      </c>
      <c r="I19" s="901"/>
      <c r="J19" s="5">
        <v>148</v>
      </c>
      <c r="K19" s="901"/>
      <c r="L19" s="38">
        <v>140</v>
      </c>
      <c r="M19" s="481"/>
      <c r="N19" s="908" t="s">
        <v>193</v>
      </c>
      <c r="P19" s="908" t="s">
        <v>193</v>
      </c>
      <c r="Q19" s="495"/>
      <c r="R19" s="749"/>
      <c r="S19" s="5"/>
      <c r="T19" s="849"/>
      <c r="U19" s="14"/>
      <c r="V19" s="25"/>
      <c r="W19" s="9"/>
      <c r="X19" s="25"/>
      <c r="Y19" s="9"/>
      <c r="Z19" s="25"/>
      <c r="AA19" s="14"/>
      <c r="AB19" s="25"/>
      <c r="AC19" s="9"/>
    </row>
    <row r="20" spans="1:29" ht="15.75" customHeight="1">
      <c r="A20" s="749" t="s">
        <v>586</v>
      </c>
      <c r="B20" s="509"/>
      <c r="C20" s="510"/>
      <c r="D20" s="5" t="s">
        <v>193</v>
      </c>
      <c r="E20" s="901"/>
      <c r="F20" s="5">
        <v>8117</v>
      </c>
      <c r="H20" s="447">
        <v>23460</v>
      </c>
      <c r="I20" s="901"/>
      <c r="J20" s="5" t="s">
        <v>193</v>
      </c>
      <c r="K20" s="901"/>
      <c r="L20" s="38">
        <v>166199</v>
      </c>
      <c r="M20" s="481"/>
      <c r="N20" s="908">
        <v>477664</v>
      </c>
      <c r="P20" s="908" t="s">
        <v>193</v>
      </c>
      <c r="Q20" s="495"/>
      <c r="R20" s="749"/>
      <c r="S20" s="5"/>
      <c r="T20" s="849"/>
      <c r="U20" s="14"/>
      <c r="V20" s="25"/>
      <c r="W20" s="9"/>
      <c r="X20" s="25"/>
      <c r="Y20" s="9"/>
      <c r="Z20" s="25"/>
      <c r="AA20" s="14"/>
      <c r="AB20" s="25"/>
      <c r="AC20" s="9"/>
    </row>
    <row r="21" spans="1:29" ht="14.25" customHeight="1">
      <c r="A21" s="504" t="s">
        <v>599</v>
      </c>
      <c r="B21" s="509"/>
      <c r="C21" s="510"/>
      <c r="D21" s="495">
        <v>9048</v>
      </c>
      <c r="E21" s="909"/>
      <c r="F21" s="495">
        <v>5985</v>
      </c>
      <c r="H21" s="904">
        <v>9498</v>
      </c>
      <c r="I21" s="495"/>
      <c r="J21" s="495"/>
      <c r="K21" s="495"/>
      <c r="L21" s="8">
        <v>184171</v>
      </c>
      <c r="M21" s="901"/>
      <c r="N21" s="5">
        <v>135642</v>
      </c>
      <c r="P21" s="908">
        <v>256288</v>
      </c>
      <c r="Q21" s="495"/>
      <c r="R21" s="749"/>
      <c r="S21" s="14"/>
      <c r="T21" s="25"/>
      <c r="U21" s="9"/>
      <c r="V21" s="25"/>
      <c r="W21" s="14"/>
      <c r="X21" s="25"/>
      <c r="Y21" s="14"/>
      <c r="Z21" s="25"/>
      <c r="AA21" s="9"/>
      <c r="AB21" s="25"/>
      <c r="AC21" s="14"/>
    </row>
    <row r="22" spans="1:29" ht="14.25" customHeight="1">
      <c r="A22" s="749" t="s">
        <v>589</v>
      </c>
      <c r="B22" s="14" t="s">
        <v>193</v>
      </c>
      <c r="C22" s="25"/>
      <c r="D22" s="8">
        <v>3628</v>
      </c>
      <c r="E22" s="901"/>
      <c r="F22" s="8">
        <v>890</v>
      </c>
      <c r="H22" s="910" t="s">
        <v>193</v>
      </c>
      <c r="I22" s="901"/>
      <c r="J22" s="5"/>
      <c r="K22" s="901"/>
      <c r="L22" s="5">
        <v>78259</v>
      </c>
      <c r="M22" s="901"/>
      <c r="N22" s="8">
        <v>22693</v>
      </c>
      <c r="P22" s="910" t="s">
        <v>193</v>
      </c>
      <c r="Q22" s="495"/>
      <c r="R22" s="749"/>
      <c r="S22" s="14"/>
      <c r="T22" s="25"/>
      <c r="U22" s="9"/>
      <c r="V22" s="25"/>
      <c r="W22" s="14"/>
      <c r="X22" s="25"/>
      <c r="Y22" s="14"/>
      <c r="Z22" s="25"/>
      <c r="AA22" s="9"/>
      <c r="AB22" s="25"/>
      <c r="AC22" s="14"/>
    </row>
    <row r="23" spans="1:29" ht="14.25" customHeight="1">
      <c r="A23" s="749" t="s">
        <v>590</v>
      </c>
      <c r="B23" s="509"/>
      <c r="C23" s="510"/>
      <c r="D23" s="38">
        <v>4644</v>
      </c>
      <c r="E23" s="909"/>
      <c r="F23" s="38">
        <v>2567</v>
      </c>
      <c r="H23" s="908" t="s">
        <v>193</v>
      </c>
      <c r="I23" s="495"/>
      <c r="J23" s="495"/>
      <c r="K23" s="495"/>
      <c r="L23" s="5">
        <v>84539</v>
      </c>
      <c r="M23" s="901"/>
      <c r="N23" s="8">
        <v>48684</v>
      </c>
      <c r="P23" s="908" t="s">
        <v>193</v>
      </c>
      <c r="Q23" s="495"/>
      <c r="R23" s="749"/>
      <c r="S23" s="5"/>
      <c r="T23" s="819"/>
      <c r="U23" s="8"/>
      <c r="V23" s="819"/>
      <c r="W23" s="5"/>
      <c r="X23" s="819"/>
      <c r="Y23" s="5"/>
      <c r="Z23" s="819"/>
      <c r="AA23" s="8"/>
      <c r="AB23" s="819"/>
      <c r="AC23" s="5"/>
    </row>
    <row r="24" spans="1:29" ht="14.25" customHeight="1">
      <c r="A24" s="749" t="s">
        <v>591</v>
      </c>
      <c r="B24" s="509"/>
      <c r="C24" s="510"/>
      <c r="D24" s="38" t="s">
        <v>193</v>
      </c>
      <c r="E24" s="909"/>
      <c r="F24" s="38">
        <v>573</v>
      </c>
      <c r="H24" s="904">
        <v>7769</v>
      </c>
      <c r="I24" s="495"/>
      <c r="J24" s="495"/>
      <c r="K24" s="495"/>
      <c r="L24" s="5" t="s">
        <v>193</v>
      </c>
      <c r="M24" s="901"/>
      <c r="N24" s="8">
        <v>11328</v>
      </c>
      <c r="P24" s="908">
        <v>154628</v>
      </c>
      <c r="Q24" s="495"/>
      <c r="R24" s="748"/>
      <c r="S24" s="5"/>
      <c r="T24" s="5"/>
      <c r="U24" s="5"/>
      <c r="V24" s="5"/>
      <c r="W24" s="5"/>
      <c r="X24" s="5"/>
      <c r="Y24" s="11"/>
      <c r="Z24" s="819"/>
      <c r="AA24" s="8"/>
      <c r="AB24" s="819"/>
      <c r="AC24" s="5"/>
    </row>
    <row r="25" spans="1:29" ht="14.25" customHeight="1">
      <c r="A25" s="749" t="s">
        <v>592</v>
      </c>
      <c r="B25" s="509"/>
      <c r="C25" s="510"/>
      <c r="D25" s="38">
        <v>661</v>
      </c>
      <c r="E25" s="909"/>
      <c r="F25" s="38">
        <v>441</v>
      </c>
      <c r="H25" s="904" t="s">
        <v>193</v>
      </c>
      <c r="I25" s="495"/>
      <c r="J25" s="495"/>
      <c r="K25" s="495"/>
      <c r="L25" s="904">
        <v>18865</v>
      </c>
      <c r="M25" s="911"/>
      <c r="N25" s="904">
        <v>16618</v>
      </c>
      <c r="P25" s="908" t="s">
        <v>193</v>
      </c>
      <c r="Q25" s="495"/>
      <c r="R25" s="749"/>
      <c r="S25" s="5"/>
      <c r="T25" s="5"/>
      <c r="U25" s="5"/>
      <c r="V25" s="5"/>
      <c r="W25" s="5"/>
      <c r="X25" s="5"/>
      <c r="Y25" s="11"/>
      <c r="Z25" s="819"/>
      <c r="AA25" s="8"/>
      <c r="AB25" s="819"/>
      <c r="AC25" s="5"/>
    </row>
    <row r="26" spans="1:29" ht="14.25" customHeight="1">
      <c r="A26" s="749" t="s">
        <v>593</v>
      </c>
      <c r="B26" s="509"/>
      <c r="C26" s="510"/>
      <c r="D26" s="38" t="s">
        <v>193</v>
      </c>
      <c r="E26" s="909"/>
      <c r="F26" s="38">
        <v>296</v>
      </c>
      <c r="H26" s="904">
        <v>702</v>
      </c>
      <c r="I26" s="495"/>
      <c r="J26" s="495"/>
      <c r="K26" s="495"/>
      <c r="L26" s="904" t="s">
        <v>193</v>
      </c>
      <c r="M26" s="911"/>
      <c r="N26" s="904">
        <v>11621</v>
      </c>
      <c r="P26" s="908">
        <v>22946</v>
      </c>
      <c r="Q26" s="495"/>
      <c r="R26" s="749"/>
      <c r="S26" s="5"/>
      <c r="T26" s="5"/>
      <c r="U26" s="5"/>
      <c r="V26" s="5"/>
      <c r="W26" s="5"/>
      <c r="X26" s="5"/>
      <c r="Y26" s="11"/>
      <c r="Z26" s="819"/>
      <c r="AA26" s="8"/>
      <c r="AB26" s="819"/>
      <c r="AC26" s="5"/>
    </row>
    <row r="27" spans="1:29" ht="14.25" customHeight="1">
      <c r="A27" s="749" t="s">
        <v>594</v>
      </c>
      <c r="B27" s="509"/>
      <c r="C27" s="510"/>
      <c r="D27" s="38" t="s">
        <v>193</v>
      </c>
      <c r="E27" s="909"/>
      <c r="F27" s="38" t="s">
        <v>193</v>
      </c>
      <c r="H27" s="904">
        <v>134</v>
      </c>
      <c r="I27" s="495"/>
      <c r="J27" s="495"/>
      <c r="K27" s="495"/>
      <c r="L27" s="904" t="s">
        <v>193</v>
      </c>
      <c r="M27" s="911"/>
      <c r="N27" s="904" t="s">
        <v>193</v>
      </c>
      <c r="P27" s="908">
        <v>7666</v>
      </c>
      <c r="Q27" s="495"/>
      <c r="R27" s="749"/>
      <c r="S27" s="5"/>
      <c r="T27" s="5"/>
      <c r="U27" s="5"/>
      <c r="V27" s="5"/>
      <c r="W27" s="5"/>
      <c r="X27" s="5"/>
      <c r="Y27" s="11"/>
      <c r="Z27" s="819"/>
      <c r="AA27" s="8"/>
      <c r="AB27" s="819"/>
      <c r="AC27" s="5"/>
    </row>
    <row r="28" spans="1:29" ht="14.25" customHeight="1">
      <c r="A28" s="749" t="s">
        <v>595</v>
      </c>
      <c r="B28" s="509"/>
      <c r="C28" s="510"/>
      <c r="D28" s="38">
        <v>4</v>
      </c>
      <c r="E28" s="909"/>
      <c r="F28" s="38">
        <v>51</v>
      </c>
      <c r="H28" s="904">
        <v>36</v>
      </c>
      <c r="I28" s="495"/>
      <c r="J28" s="495"/>
      <c r="K28" s="495"/>
      <c r="L28" s="904">
        <v>57</v>
      </c>
      <c r="M28" s="911"/>
      <c r="N28" s="904">
        <v>844</v>
      </c>
      <c r="P28" s="908">
        <v>511</v>
      </c>
      <c r="Q28" s="495"/>
      <c r="R28" s="749"/>
      <c r="S28" s="5"/>
      <c r="T28" s="5"/>
      <c r="U28" s="5"/>
      <c r="V28" s="5"/>
      <c r="W28" s="5"/>
      <c r="X28" s="5"/>
      <c r="Y28" s="11"/>
      <c r="Z28" s="819"/>
      <c r="AA28" s="8"/>
      <c r="AB28" s="819"/>
      <c r="AC28" s="5"/>
    </row>
    <row r="29" spans="1:29" ht="14.25" customHeight="1">
      <c r="A29" s="749" t="s">
        <v>596</v>
      </c>
      <c r="B29" s="509"/>
      <c r="C29" s="510"/>
      <c r="D29" s="38">
        <v>111</v>
      </c>
      <c r="E29" s="909"/>
      <c r="F29" s="38">
        <v>1167</v>
      </c>
      <c r="H29" s="904">
        <v>23</v>
      </c>
      <c r="I29" s="495"/>
      <c r="J29" s="495"/>
      <c r="K29" s="495"/>
      <c r="L29" s="904">
        <v>2451</v>
      </c>
      <c r="M29" s="911"/>
      <c r="N29" s="904">
        <v>23843</v>
      </c>
      <c r="P29" s="908">
        <v>345</v>
      </c>
      <c r="Q29" s="495"/>
      <c r="R29" s="749"/>
      <c r="S29" s="5"/>
      <c r="T29" s="5"/>
      <c r="U29" s="5"/>
      <c r="V29" s="5"/>
      <c r="W29" s="5"/>
      <c r="X29" s="5"/>
      <c r="Y29" s="11"/>
      <c r="Z29" s="819"/>
      <c r="AA29" s="8"/>
      <c r="AB29" s="819"/>
      <c r="AC29" s="5"/>
    </row>
    <row r="30" spans="1:29" ht="14.25" customHeight="1">
      <c r="A30" s="749" t="s">
        <v>597</v>
      </c>
      <c r="B30" s="509"/>
      <c r="C30" s="510"/>
      <c r="D30" s="38" t="s">
        <v>193</v>
      </c>
      <c r="E30" s="909"/>
      <c r="F30" s="38" t="s">
        <v>193</v>
      </c>
      <c r="H30" s="483">
        <v>834</v>
      </c>
      <c r="I30" s="495"/>
      <c r="J30" s="495"/>
      <c r="K30" s="495"/>
      <c r="L30" s="904" t="s">
        <v>193</v>
      </c>
      <c r="M30" s="911"/>
      <c r="N30" s="904" t="s">
        <v>193</v>
      </c>
      <c r="P30" s="908">
        <v>52335</v>
      </c>
      <c r="Q30" s="495"/>
      <c r="R30" s="749"/>
      <c r="S30" s="5"/>
      <c r="T30" s="5"/>
      <c r="U30" s="5"/>
      <c r="V30" s="5"/>
      <c r="W30" s="5"/>
      <c r="X30" s="5"/>
      <c r="Y30" s="11"/>
      <c r="Z30" s="819"/>
      <c r="AA30" s="8"/>
      <c r="AB30" s="819"/>
      <c r="AC30" s="5"/>
    </row>
    <row r="31" spans="1:29" ht="16.3" customHeight="1">
      <c r="A31" s="749" t="s">
        <v>598</v>
      </c>
      <c r="B31" s="509"/>
      <c r="C31" s="510"/>
      <c r="D31" s="38" t="s">
        <v>193</v>
      </c>
      <c r="E31" s="909"/>
      <c r="F31" s="38">
        <v>11</v>
      </c>
      <c r="H31" s="483">
        <v>1018</v>
      </c>
      <c r="I31" s="495"/>
      <c r="J31" s="495"/>
      <c r="K31" s="495"/>
      <c r="L31" s="5" t="s">
        <v>193</v>
      </c>
      <c r="M31" s="901"/>
      <c r="N31" s="8">
        <v>11</v>
      </c>
      <c r="P31" s="483">
        <v>17857</v>
      </c>
      <c r="Q31" s="495"/>
      <c r="R31" s="749"/>
      <c r="S31" s="5"/>
      <c r="T31" s="5"/>
      <c r="U31" s="5"/>
      <c r="V31" s="5"/>
      <c r="W31" s="5"/>
      <c r="X31" s="5"/>
      <c r="Y31" s="11"/>
      <c r="Z31" s="819"/>
      <c r="AA31" s="8"/>
      <c r="AB31" s="819"/>
      <c r="AC31" s="5"/>
    </row>
    <row r="32" spans="1:29" ht="19.75" customHeight="1">
      <c r="A32" s="498" t="s">
        <v>446</v>
      </c>
      <c r="B32" s="494"/>
      <c r="C32" s="495"/>
      <c r="D32" s="912">
        <v>1676</v>
      </c>
      <c r="E32" s="481"/>
      <c r="F32" s="912">
        <v>1498</v>
      </c>
      <c r="H32" s="776">
        <v>3651</v>
      </c>
      <c r="I32" s="912"/>
      <c r="J32" s="912"/>
      <c r="K32" s="912"/>
      <c r="L32" s="585">
        <v>26727</v>
      </c>
      <c r="M32" s="1118"/>
      <c r="N32" s="585">
        <v>33109</v>
      </c>
      <c r="O32" s="1118"/>
      <c r="P32" s="585">
        <v>39676</v>
      </c>
      <c r="Q32" s="904"/>
      <c r="R32" s="1113"/>
      <c r="S32" s="1114"/>
      <c r="T32" s="1113"/>
      <c r="U32" s="1114"/>
      <c r="V32" s="1113"/>
      <c r="W32" s="9"/>
      <c r="X32" s="25"/>
      <c r="Y32" s="9"/>
      <c r="Z32" s="25"/>
      <c r="AA32" s="14"/>
      <c r="AB32" s="25"/>
      <c r="AC32" s="9"/>
    </row>
    <row r="33" spans="1:29" ht="5.05" customHeight="1">
      <c r="A33" s="504"/>
      <c r="B33" s="494"/>
      <c r="C33" s="495"/>
      <c r="D33" s="481"/>
      <c r="E33" s="481"/>
      <c r="F33" s="481"/>
      <c r="H33" s="586"/>
      <c r="I33" s="495"/>
      <c r="J33" s="495"/>
      <c r="K33" s="495"/>
      <c r="L33" s="1118"/>
      <c r="M33" s="1118"/>
      <c r="N33" s="1118"/>
      <c r="O33" s="1118"/>
      <c r="P33" s="1118"/>
      <c r="Q33" s="904"/>
      <c r="R33" s="1115"/>
      <c r="S33" s="585"/>
      <c r="T33" s="719"/>
      <c r="U33" s="9"/>
      <c r="V33" s="719"/>
      <c r="W33" s="14"/>
      <c r="X33" s="25"/>
      <c r="Y33" s="14"/>
      <c r="Z33" s="25"/>
      <c r="AA33" s="9"/>
      <c r="AB33" s="25"/>
      <c r="AC33" s="14"/>
    </row>
    <row r="34" spans="1:29" ht="14.15" customHeight="1">
      <c r="A34" s="504" t="s">
        <v>356</v>
      </c>
      <c r="B34" s="494">
        <v>431</v>
      </c>
      <c r="C34" s="495"/>
      <c r="D34" s="495">
        <v>97</v>
      </c>
      <c r="E34" s="495"/>
      <c r="F34" s="495">
        <v>76</v>
      </c>
      <c r="H34" s="904">
        <v>66</v>
      </c>
      <c r="I34" s="495"/>
      <c r="J34" s="495">
        <v>2987</v>
      </c>
      <c r="K34" s="495"/>
      <c r="L34" s="495">
        <v>2071</v>
      </c>
      <c r="M34" s="495"/>
      <c r="N34" s="495">
        <v>1602</v>
      </c>
      <c r="O34" s="1118"/>
      <c r="P34" s="495">
        <v>1687</v>
      </c>
      <c r="Q34" s="965"/>
      <c r="R34" s="1116"/>
      <c r="S34" s="1116"/>
      <c r="T34" s="1116"/>
      <c r="U34" s="447"/>
      <c r="V34" s="1116"/>
      <c r="W34" s="8"/>
      <c r="X34" s="25"/>
      <c r="Y34" s="14"/>
      <c r="Z34" s="25"/>
      <c r="AA34" s="5"/>
      <c r="AB34" s="820"/>
      <c r="AC34" s="8"/>
    </row>
    <row r="35" spans="1:29" ht="3.55" customHeight="1">
      <c r="A35" s="504"/>
      <c r="B35" s="494"/>
      <c r="C35" s="495"/>
      <c r="D35" s="495"/>
      <c r="E35" s="495"/>
      <c r="F35" s="495"/>
      <c r="H35" s="904"/>
      <c r="I35" s="495"/>
      <c r="J35" s="495"/>
      <c r="K35" s="495"/>
      <c r="L35" s="495"/>
      <c r="M35" s="495"/>
      <c r="N35" s="495"/>
      <c r="O35" s="1118"/>
      <c r="P35" s="495"/>
      <c r="Q35" s="586"/>
      <c r="R35" s="1116"/>
      <c r="S35" s="1116"/>
      <c r="T35" s="1116"/>
      <c r="U35" s="447"/>
      <c r="V35" s="1116"/>
      <c r="W35" s="8"/>
      <c r="X35" s="25"/>
      <c r="Y35" s="14"/>
      <c r="Z35" s="25"/>
      <c r="AA35" s="5"/>
      <c r="AB35" s="820"/>
      <c r="AC35" s="8"/>
    </row>
    <row r="36" spans="1:29" ht="14.15" customHeight="1">
      <c r="A36" s="504" t="s">
        <v>357</v>
      </c>
      <c r="B36" s="494">
        <v>960</v>
      </c>
      <c r="C36" s="495"/>
      <c r="D36" s="495">
        <v>736</v>
      </c>
      <c r="E36" s="495"/>
      <c r="F36" s="495">
        <v>758</v>
      </c>
      <c r="H36" s="586">
        <v>676</v>
      </c>
      <c r="I36" s="495"/>
      <c r="J36" s="495">
        <v>8887</v>
      </c>
      <c r="K36" s="495"/>
      <c r="L36" s="495">
        <v>11970</v>
      </c>
      <c r="M36" s="495"/>
      <c r="N36" s="495">
        <v>11080</v>
      </c>
      <c r="O36" s="1118"/>
      <c r="P36" s="495">
        <v>12570</v>
      </c>
      <c r="Q36" s="586"/>
      <c r="R36" s="1116"/>
      <c r="S36" s="1116"/>
      <c r="T36" s="1116"/>
      <c r="U36" s="9"/>
      <c r="V36" s="1116"/>
      <c r="W36" s="14"/>
      <c r="X36" s="25"/>
      <c r="Y36" s="14"/>
      <c r="Z36" s="25"/>
      <c r="AA36" s="9"/>
      <c r="AB36" s="25"/>
      <c r="AC36" s="14"/>
    </row>
    <row r="37" spans="1:29" ht="5.5" customHeight="1">
      <c r="A37" s="504"/>
      <c r="B37" s="494"/>
      <c r="C37" s="495"/>
      <c r="D37" s="495"/>
      <c r="E37" s="495"/>
      <c r="F37" s="495"/>
      <c r="H37" s="904"/>
      <c r="I37" s="495"/>
      <c r="J37" s="495"/>
      <c r="K37" s="495"/>
      <c r="L37" s="495"/>
      <c r="M37" s="495"/>
      <c r="N37" s="495"/>
      <c r="O37" s="1118"/>
      <c r="P37" s="495"/>
      <c r="Q37" s="586"/>
      <c r="R37" s="1116"/>
      <c r="S37" s="1116"/>
      <c r="T37" s="1116"/>
      <c r="U37" s="9"/>
      <c r="V37" s="1116"/>
      <c r="W37" s="14"/>
      <c r="X37" s="25"/>
      <c r="Y37" s="14"/>
      <c r="Z37" s="25"/>
      <c r="AA37" s="9"/>
      <c r="AB37" s="25"/>
      <c r="AC37" s="14"/>
    </row>
    <row r="38" spans="1:29" ht="12.55" customHeight="1">
      <c r="A38" s="512" t="s">
        <v>93</v>
      </c>
      <c r="B38" s="494"/>
      <c r="C38" s="495"/>
      <c r="D38" s="495">
        <v>843</v>
      </c>
      <c r="E38" s="495"/>
      <c r="F38" s="495">
        <v>664</v>
      </c>
      <c r="H38" s="904">
        <v>2909</v>
      </c>
      <c r="I38" s="495"/>
      <c r="J38" s="495"/>
      <c r="K38" s="495"/>
      <c r="L38" s="495">
        <v>12686</v>
      </c>
      <c r="M38" s="495"/>
      <c r="N38" s="495">
        <v>20427</v>
      </c>
      <c r="O38" s="1118"/>
      <c r="P38" s="495">
        <v>26333</v>
      </c>
      <c r="Q38" s="586"/>
      <c r="R38" s="1116"/>
      <c r="S38" s="1116"/>
      <c r="T38" s="1116"/>
      <c r="U38" s="447"/>
      <c r="V38" s="1116"/>
      <c r="W38" s="8"/>
      <c r="X38" s="25"/>
      <c r="Y38" s="14"/>
      <c r="Z38" s="25"/>
      <c r="AA38" s="5"/>
      <c r="AB38" s="819"/>
      <c r="AC38" s="8"/>
    </row>
    <row r="39" spans="1:29" ht="19.5" customHeight="1">
      <c r="A39" s="588"/>
      <c r="B39" s="14"/>
      <c r="C39" s="25"/>
      <c r="D39" s="14"/>
      <c r="E39" s="25"/>
      <c r="F39" s="14"/>
      <c r="G39" s="14"/>
      <c r="H39" s="14"/>
      <c r="I39" s="14"/>
      <c r="J39" s="14"/>
      <c r="K39" s="14"/>
      <c r="L39" s="14"/>
      <c r="M39" s="14"/>
      <c r="N39" s="14"/>
      <c r="O39" s="14"/>
      <c r="P39" s="913"/>
      <c r="R39" s="522"/>
      <c r="S39" s="14"/>
      <c r="T39" s="25"/>
      <c r="U39" s="5"/>
      <c r="V39" s="820"/>
      <c r="W39" s="8"/>
      <c r="X39" s="25"/>
      <c r="Y39" s="14"/>
      <c r="Z39" s="25"/>
      <c r="AA39" s="5"/>
      <c r="AB39" s="819"/>
      <c r="AC39" s="8"/>
    </row>
    <row r="40" spans="1:29" ht="16.5" customHeight="1">
      <c r="A40" s="504" t="s">
        <v>529</v>
      </c>
      <c r="B40" s="495"/>
      <c r="C40" s="495"/>
      <c r="D40" s="495"/>
      <c r="E40" s="495"/>
      <c r="F40" s="513"/>
      <c r="G40" s="511"/>
      <c r="H40" s="506"/>
      <c r="I40" s="495"/>
      <c r="J40" s="495"/>
      <c r="K40" s="495"/>
      <c r="L40" s="495"/>
      <c r="M40" s="495"/>
      <c r="N40" s="495"/>
      <c r="O40" s="506"/>
      <c r="P40" s="481"/>
      <c r="R40" s="522"/>
      <c r="S40" s="14"/>
      <c r="T40" s="25"/>
      <c r="U40" s="5"/>
      <c r="V40" s="820"/>
      <c r="W40" s="8"/>
      <c r="X40" s="25"/>
      <c r="Y40" s="14"/>
      <c r="Z40" s="25"/>
      <c r="AA40" s="5"/>
      <c r="AB40" s="819"/>
      <c r="AC40" s="8"/>
    </row>
    <row r="41" spans="1:29" ht="18" customHeight="1">
      <c r="A41" s="1131" t="s">
        <v>605</v>
      </c>
      <c r="B41" s="1132"/>
      <c r="C41" s="1132"/>
      <c r="D41" s="1132"/>
      <c r="E41" s="1132"/>
      <c r="F41" s="1132"/>
      <c r="G41" s="1132"/>
      <c r="H41" s="1132"/>
      <c r="I41" s="1132"/>
      <c r="J41" s="1132"/>
      <c r="K41" s="1132"/>
      <c r="L41" s="1132"/>
      <c r="M41" s="1132"/>
      <c r="N41" s="1132"/>
      <c r="O41" s="1132"/>
      <c r="P41" s="1132"/>
      <c r="Q41" s="481"/>
      <c r="R41" s="490"/>
      <c r="S41" s="490"/>
      <c r="T41" s="490"/>
      <c r="U41" s="490"/>
      <c r="V41" s="490"/>
      <c r="W41" s="490"/>
      <c r="X41" s="490"/>
      <c r="Y41" s="490"/>
      <c r="Z41" s="490"/>
      <c r="AA41" s="490"/>
      <c r="AB41" s="490"/>
      <c r="AC41" s="490"/>
    </row>
    <row r="42" spans="1:29" ht="34" customHeight="1">
      <c r="A42" s="1135" t="s">
        <v>448</v>
      </c>
      <c r="B42" s="1136"/>
      <c r="C42" s="1136"/>
      <c r="D42" s="1136"/>
      <c r="E42" s="1136"/>
      <c r="F42" s="1136"/>
      <c r="G42" s="1136"/>
      <c r="H42" s="1136"/>
      <c r="I42" s="1136"/>
      <c r="J42" s="1136"/>
      <c r="K42" s="1136"/>
      <c r="L42" s="1136"/>
      <c r="M42" s="1136"/>
      <c r="N42" s="1136"/>
      <c r="O42" s="1137"/>
      <c r="P42" s="1137"/>
    </row>
    <row r="43" spans="1:29" ht="30" customHeight="1">
      <c r="A43" s="1135" t="s">
        <v>524</v>
      </c>
      <c r="B43" s="1137"/>
      <c r="C43" s="1137"/>
      <c r="D43" s="1137"/>
      <c r="E43" s="1137"/>
      <c r="F43" s="1137"/>
      <c r="G43" s="1137"/>
      <c r="H43" s="1137"/>
      <c r="I43" s="1137"/>
      <c r="J43" s="1137"/>
      <c r="K43" s="1137"/>
      <c r="L43" s="1137"/>
      <c r="M43" s="1137"/>
      <c r="N43" s="1137"/>
      <c r="O43" s="1138"/>
      <c r="P43" s="1138"/>
    </row>
    <row r="44" spans="1:29" ht="37.5" customHeight="1">
      <c r="A44" s="1135" t="s">
        <v>608</v>
      </c>
      <c r="B44" s="1136"/>
      <c r="C44" s="1136"/>
      <c r="D44" s="1136"/>
      <c r="E44" s="1136"/>
      <c r="F44" s="1136"/>
      <c r="G44" s="1136"/>
      <c r="H44" s="1136"/>
      <c r="I44" s="1136"/>
      <c r="J44" s="1136"/>
      <c r="K44" s="1136"/>
      <c r="L44" s="1136"/>
      <c r="M44" s="1136"/>
      <c r="N44" s="1136"/>
      <c r="O44" s="1137"/>
      <c r="P44" s="1137"/>
    </row>
    <row r="45" spans="1:29" ht="15" customHeight="1">
      <c r="A45" s="481"/>
      <c r="B45" s="481"/>
      <c r="C45" s="481"/>
      <c r="D45" s="481"/>
      <c r="E45" s="481"/>
      <c r="F45" s="481"/>
      <c r="G45" s="481"/>
      <c r="H45" s="481"/>
      <c r="I45" s="481"/>
      <c r="J45" s="481"/>
      <c r="K45" s="481"/>
      <c r="L45" s="481"/>
      <c r="M45" s="481"/>
      <c r="N45" s="481"/>
      <c r="O45" s="481"/>
      <c r="P45" s="481"/>
    </row>
    <row r="46" spans="1:29" ht="15" customHeight="1"/>
    <row r="47" spans="1:29" ht="15" customHeight="1"/>
    <row r="48" spans="1:29"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sheetData>
  <mergeCells count="11">
    <mergeCell ref="H2:P3"/>
    <mergeCell ref="A4:A7"/>
    <mergeCell ref="B5:H5"/>
    <mergeCell ref="J5:P5"/>
    <mergeCell ref="A42:P42"/>
    <mergeCell ref="Z8:AB11"/>
    <mergeCell ref="A41:P41"/>
    <mergeCell ref="V8:X11"/>
    <mergeCell ref="Q6:R6"/>
    <mergeCell ref="A44:P44"/>
    <mergeCell ref="A43:P43"/>
  </mergeCells>
  <pageMargins left="0.19685039370078741" right="0.19685039370078741" top="0.59055118110236227" bottom="0.59055118110236227" header="0" footer="0"/>
  <pageSetup paperSize="9" scale="9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5D82E-E803-45FC-905D-9F967B114DDE}">
  <sheetPr>
    <pageSetUpPr fitToPage="1"/>
  </sheetPr>
  <dimension ref="A1:U46"/>
  <sheetViews>
    <sheetView showGridLines="0" zoomScaleNormal="100" workbookViewId="0">
      <selection sqref="A1:B1"/>
    </sheetView>
  </sheetViews>
  <sheetFormatPr baseColWidth="10" defaultColWidth="8.6328125" defaultRowHeight="10.3"/>
  <cols>
    <col min="1" max="1" width="54.08984375" style="712" customWidth="1"/>
    <col min="2" max="2" width="2.6328125" style="712" customWidth="1"/>
    <col min="3" max="3" width="8.6328125" style="712" customWidth="1"/>
    <col min="4" max="4" width="1.6328125" style="712" customWidth="1"/>
    <col min="5" max="5" width="9.453125" style="712" customWidth="1"/>
    <col min="6" max="6" width="1.6328125" style="712" customWidth="1"/>
    <col min="7" max="7" width="9.6328125" style="712" customWidth="1"/>
    <col min="8" max="8" width="3.6328125" style="712" customWidth="1"/>
    <col min="9" max="9" width="8.6328125" style="712"/>
    <col min="10" max="10" width="1.36328125" style="712" customWidth="1"/>
    <col min="11" max="11" width="9.36328125" style="712" customWidth="1"/>
    <col min="12" max="12" width="1.08984375" style="712" customWidth="1"/>
    <col min="13" max="13" width="10" style="712" customWidth="1"/>
    <col min="14" max="14" width="3.6328125" style="712" customWidth="1"/>
    <col min="15" max="15" width="5.54296875" style="712" customWidth="1"/>
    <col min="16" max="16" width="1.36328125" style="712" customWidth="1"/>
    <col min="17" max="17" width="5.81640625" style="712" customWidth="1"/>
    <col min="18" max="18" width="1.453125" style="712" customWidth="1"/>
    <col min="19" max="19" width="5.453125" style="712" customWidth="1"/>
    <col min="20" max="16384" width="8.6328125" style="712"/>
  </cols>
  <sheetData>
    <row r="1" spans="1:21" ht="17.25" customHeight="1">
      <c r="A1" s="1264" t="s">
        <v>544</v>
      </c>
      <c r="B1" s="1264"/>
      <c r="I1" s="758"/>
      <c r="K1" s="759" t="s">
        <v>350</v>
      </c>
      <c r="L1" s="758"/>
      <c r="M1" s="756"/>
      <c r="N1" s="756"/>
      <c r="O1" s="757"/>
      <c r="P1" s="756"/>
      <c r="Q1" s="756"/>
      <c r="R1" s="756"/>
      <c r="S1" s="756"/>
    </row>
    <row r="2" spans="1:21" ht="15" customHeight="1">
      <c r="J2" s="755"/>
      <c r="K2" s="1268" t="s">
        <v>442</v>
      </c>
      <c r="L2" s="1186"/>
      <c r="M2" s="1186"/>
      <c r="N2" s="1186"/>
      <c r="O2" s="1186"/>
      <c r="P2" s="1186"/>
      <c r="Q2" s="1186"/>
      <c r="R2" s="1186"/>
      <c r="S2" s="1186"/>
    </row>
    <row r="3" spans="1:21" ht="15" customHeight="1">
      <c r="A3" s="722"/>
      <c r="B3" s="722"/>
      <c r="C3" s="722"/>
      <c r="D3" s="722"/>
      <c r="E3" s="722"/>
      <c r="F3" s="722"/>
      <c r="G3" s="722"/>
      <c r="H3" s="722"/>
      <c r="I3" s="755"/>
      <c r="J3" s="755"/>
      <c r="K3" s="1186"/>
      <c r="L3" s="1186"/>
      <c r="M3" s="1186"/>
      <c r="N3" s="1186"/>
      <c r="O3" s="1186"/>
      <c r="P3" s="1186"/>
      <c r="Q3" s="1186"/>
      <c r="R3" s="1186"/>
      <c r="S3" s="1186"/>
    </row>
    <row r="4" spans="1:21" ht="15" customHeight="1">
      <c r="I4" s="755"/>
      <c r="J4" s="755"/>
      <c r="K4" s="1186"/>
      <c r="L4" s="1186"/>
      <c r="M4" s="1186"/>
      <c r="N4" s="1186"/>
      <c r="O4" s="1186"/>
      <c r="P4" s="1186"/>
      <c r="Q4" s="1186"/>
      <c r="R4" s="1186"/>
      <c r="S4" s="1186"/>
    </row>
    <row r="5" spans="1:21" ht="20.25" customHeight="1">
      <c r="I5" s="755"/>
      <c r="J5" s="755"/>
      <c r="K5" s="1186"/>
      <c r="L5" s="1186"/>
      <c r="M5" s="1186"/>
      <c r="N5" s="1186"/>
      <c r="O5" s="1186"/>
      <c r="P5" s="1186"/>
      <c r="Q5" s="1186"/>
      <c r="R5" s="1186"/>
      <c r="S5" s="1186"/>
    </row>
    <row r="6" spans="1:21" ht="15" customHeight="1">
      <c r="O6" s="755"/>
      <c r="P6" s="755"/>
    </row>
    <row r="7" spans="1:21" ht="15" customHeight="1">
      <c r="A7" s="754"/>
      <c r="B7" s="754"/>
      <c r="C7" s="754"/>
      <c r="D7" s="754"/>
      <c r="E7" s="754"/>
      <c r="F7" s="754"/>
      <c r="G7" s="754"/>
      <c r="H7" s="754"/>
    </row>
    <row r="8" spans="1:21" ht="15" customHeight="1" thickBot="1">
      <c r="A8" s="710"/>
      <c r="B8" s="710"/>
      <c r="C8" s="710"/>
      <c r="D8" s="710"/>
      <c r="E8" s="710"/>
      <c r="F8" s="710"/>
      <c r="G8" s="710"/>
      <c r="H8" s="710"/>
      <c r="I8" s="753"/>
      <c r="J8" s="753"/>
      <c r="K8" s="753"/>
      <c r="L8" s="753"/>
      <c r="M8" s="753"/>
      <c r="N8" s="747"/>
    </row>
    <row r="9" spans="1:21" ht="10.75" thickBot="1">
      <c r="A9" s="710"/>
      <c r="B9" s="710"/>
      <c r="C9" s="1265" t="s">
        <v>432</v>
      </c>
      <c r="D9" s="1265"/>
      <c r="E9" s="1265"/>
      <c r="F9" s="1265"/>
      <c r="G9" s="1265"/>
      <c r="H9" s="752"/>
      <c r="I9" s="1265" t="s">
        <v>68</v>
      </c>
      <c r="J9" s="1265"/>
      <c r="K9" s="1265"/>
      <c r="L9" s="1265"/>
      <c r="M9" s="1265"/>
      <c r="N9" s="752"/>
      <c r="O9" s="1266" t="s">
        <v>543</v>
      </c>
      <c r="P9" s="1266"/>
      <c r="Q9" s="1266"/>
      <c r="R9" s="1266"/>
      <c r="S9" s="1266"/>
    </row>
    <row r="10" spans="1:21" ht="21.75" customHeight="1">
      <c r="A10" s="710"/>
      <c r="B10" s="710"/>
      <c r="C10" s="751">
        <v>2022</v>
      </c>
      <c r="D10" s="750"/>
      <c r="E10" s="751">
        <v>2023</v>
      </c>
      <c r="G10" s="751">
        <v>2024</v>
      </c>
      <c r="I10" s="751">
        <v>2022</v>
      </c>
      <c r="J10" s="750"/>
      <c r="K10" s="751">
        <v>2023</v>
      </c>
      <c r="M10" s="751">
        <v>2024</v>
      </c>
      <c r="O10" s="751">
        <v>2022</v>
      </c>
      <c r="P10" s="750"/>
      <c r="Q10" s="751">
        <v>2023</v>
      </c>
      <c r="S10" s="751">
        <v>2024</v>
      </c>
    </row>
    <row r="11" spans="1:21">
      <c r="A11" s="710"/>
      <c r="B11" s="710"/>
      <c r="C11" s="775"/>
      <c r="D11" s="750"/>
      <c r="E11" s="774"/>
      <c r="G11" s="750"/>
      <c r="I11" s="750"/>
      <c r="J11" s="750"/>
      <c r="K11" s="750"/>
      <c r="M11" s="750"/>
      <c r="O11" s="750"/>
      <c r="P11" s="750"/>
      <c r="Q11" s="750"/>
      <c r="S11" s="750"/>
    </row>
    <row r="12" spans="1:21" ht="17.25" customHeight="1">
      <c r="A12" s="748" t="s">
        <v>74</v>
      </c>
      <c r="B12" s="710"/>
      <c r="C12" s="9">
        <v>11582</v>
      </c>
      <c r="D12" s="716"/>
      <c r="E12" s="9">
        <v>14116</v>
      </c>
      <c r="F12" s="716"/>
      <c r="G12" s="9">
        <v>33976</v>
      </c>
      <c r="H12" s="716"/>
      <c r="I12" s="9">
        <v>228611</v>
      </c>
      <c r="J12" s="716"/>
      <c r="K12" s="9">
        <v>301981</v>
      </c>
      <c r="L12" s="716"/>
      <c r="M12" s="9">
        <v>733952</v>
      </c>
      <c r="N12" s="716"/>
      <c r="O12" s="382">
        <v>70.400000000000006</v>
      </c>
      <c r="P12" s="716"/>
      <c r="Q12" s="713">
        <v>73.8</v>
      </c>
      <c r="R12" s="716"/>
      <c r="S12" s="713">
        <v>71.599999999999994</v>
      </c>
    </row>
    <row r="13" spans="1:21" ht="17.25" customHeight="1">
      <c r="A13" s="748"/>
      <c r="B13" s="710"/>
      <c r="C13" s="9"/>
      <c r="D13" s="716"/>
      <c r="E13" s="9"/>
      <c r="F13" s="716"/>
      <c r="G13" s="9"/>
      <c r="H13" s="716"/>
      <c r="I13" s="9"/>
      <c r="J13" s="716"/>
      <c r="K13" s="9"/>
      <c r="L13" s="716"/>
      <c r="M13" s="9"/>
      <c r="N13" s="716"/>
      <c r="O13" s="382"/>
      <c r="P13" s="716"/>
      <c r="Q13" s="713"/>
      <c r="R13" s="716"/>
      <c r="S13" s="713"/>
    </row>
    <row r="14" spans="1:21" ht="15.75" customHeight="1">
      <c r="A14" s="748" t="s">
        <v>576</v>
      </c>
      <c r="B14" s="710"/>
      <c r="C14" s="9">
        <v>2534</v>
      </c>
      <c r="D14" s="9"/>
      <c r="E14" s="9">
        <v>8120</v>
      </c>
      <c r="F14" s="716"/>
      <c r="G14" s="9">
        <v>23460</v>
      </c>
      <c r="H14" s="9"/>
      <c r="I14" s="9">
        <v>44440</v>
      </c>
      <c r="J14" s="9"/>
      <c r="K14" s="9">
        <v>166339</v>
      </c>
      <c r="L14" s="716"/>
      <c r="M14" s="9">
        <v>477664</v>
      </c>
      <c r="N14" s="869"/>
      <c r="O14" s="382">
        <v>69</v>
      </c>
      <c r="P14" s="870"/>
      <c r="Q14" s="870">
        <v>71</v>
      </c>
      <c r="R14" s="716"/>
      <c r="S14" s="870">
        <v>73.599999999999994</v>
      </c>
    </row>
    <row r="15" spans="1:21" ht="16.3" customHeight="1">
      <c r="A15" s="749" t="s">
        <v>577</v>
      </c>
      <c r="B15" s="748"/>
      <c r="C15" s="447">
        <v>2523</v>
      </c>
      <c r="D15" s="716"/>
      <c r="E15" s="447" t="s">
        <v>193</v>
      </c>
      <c r="F15" s="716"/>
      <c r="G15" s="447" t="s">
        <v>193</v>
      </c>
      <c r="H15" s="716"/>
      <c r="I15" s="447">
        <v>44292</v>
      </c>
      <c r="J15" s="716"/>
      <c r="K15" s="447" t="s">
        <v>193</v>
      </c>
      <c r="L15" s="716"/>
      <c r="M15" s="447" t="s">
        <v>193</v>
      </c>
      <c r="N15" s="716"/>
      <c r="O15" s="526">
        <v>68.900000000000006</v>
      </c>
      <c r="P15" s="716"/>
      <c r="Q15" s="714" t="s">
        <v>193</v>
      </c>
      <c r="R15" s="716"/>
      <c r="S15" s="714" t="s">
        <v>193</v>
      </c>
      <c r="U15" s="712" t="s">
        <v>49</v>
      </c>
    </row>
    <row r="16" spans="1:21" ht="16.3" customHeight="1">
      <c r="A16" s="749" t="s">
        <v>578</v>
      </c>
      <c r="B16" s="748"/>
      <c r="C16" s="716">
        <v>11</v>
      </c>
      <c r="D16" s="716"/>
      <c r="E16" s="716">
        <v>3</v>
      </c>
      <c r="F16" s="716"/>
      <c r="G16" s="714" t="s">
        <v>193</v>
      </c>
      <c r="H16" s="716"/>
      <c r="I16" s="447">
        <v>148</v>
      </c>
      <c r="J16" s="716"/>
      <c r="K16" s="447">
        <v>140</v>
      </c>
      <c r="L16" s="716"/>
      <c r="M16" s="714" t="s">
        <v>193</v>
      </c>
      <c r="N16" s="716"/>
      <c r="O16" s="526">
        <v>88.1</v>
      </c>
      <c r="P16" s="716"/>
      <c r="Q16" s="715">
        <v>82.9</v>
      </c>
      <c r="R16" s="716"/>
      <c r="S16" s="714" t="s">
        <v>193</v>
      </c>
    </row>
    <row r="17" spans="1:19" s="722" customFormat="1" ht="16.3" customHeight="1">
      <c r="A17" s="749" t="s">
        <v>579</v>
      </c>
      <c r="B17" s="748"/>
      <c r="C17" s="447" t="s">
        <v>193</v>
      </c>
      <c r="D17" s="716"/>
      <c r="E17" s="447">
        <v>8117</v>
      </c>
      <c r="F17" s="869"/>
      <c r="G17" s="447">
        <v>23460</v>
      </c>
      <c r="H17" s="716"/>
      <c r="I17" s="447" t="s">
        <v>193</v>
      </c>
      <c r="J17" s="716"/>
      <c r="K17" s="447">
        <v>166199</v>
      </c>
      <c r="L17" s="869"/>
      <c r="M17" s="447">
        <v>477664</v>
      </c>
      <c r="N17" s="716"/>
      <c r="O17" s="526" t="s">
        <v>193</v>
      </c>
      <c r="P17" s="716"/>
      <c r="Q17" s="715">
        <v>71</v>
      </c>
      <c r="R17" s="869"/>
      <c r="S17" s="715">
        <v>73.599999999999994</v>
      </c>
    </row>
    <row r="18" spans="1:19" ht="18.55" customHeight="1">
      <c r="A18" s="749"/>
      <c r="B18" s="747"/>
      <c r="C18" s="720"/>
      <c r="D18" s="716"/>
      <c r="E18" s="447"/>
      <c r="F18" s="716"/>
      <c r="G18" s="447"/>
      <c r="H18" s="716"/>
      <c r="I18" s="447"/>
      <c r="J18" s="716"/>
      <c r="K18" s="447"/>
      <c r="L18" s="716"/>
      <c r="M18" s="447"/>
      <c r="N18" s="716"/>
      <c r="O18" s="526"/>
      <c r="P18" s="716"/>
      <c r="Q18" s="715"/>
      <c r="R18" s="716"/>
      <c r="S18" s="715"/>
    </row>
    <row r="19" spans="1:19" ht="17.149999999999999" customHeight="1">
      <c r="A19" s="748" t="s">
        <v>580</v>
      </c>
      <c r="B19" s="747"/>
      <c r="C19" s="9">
        <v>9048</v>
      </c>
      <c r="D19" s="9"/>
      <c r="E19" s="9">
        <v>5985</v>
      </c>
      <c r="F19" s="9"/>
      <c r="G19" s="9">
        <v>9498</v>
      </c>
      <c r="H19" s="9"/>
      <c r="I19" s="9">
        <v>184171</v>
      </c>
      <c r="J19" s="9"/>
      <c r="K19" s="9">
        <v>135642</v>
      </c>
      <c r="L19" s="9"/>
      <c r="M19" s="9">
        <v>256288</v>
      </c>
      <c r="N19" s="9"/>
      <c r="O19" s="870">
        <v>70.8</v>
      </c>
      <c r="P19" s="870"/>
      <c r="Q19" s="870">
        <v>77.3</v>
      </c>
      <c r="R19" s="870"/>
      <c r="S19" s="870">
        <v>63.7</v>
      </c>
    </row>
    <row r="20" spans="1:19" ht="18.55" customHeight="1">
      <c r="A20" s="749" t="s">
        <v>531</v>
      </c>
      <c r="B20" s="747"/>
      <c r="C20" s="837">
        <v>3628</v>
      </c>
      <c r="D20" s="717"/>
      <c r="E20" s="5">
        <v>890</v>
      </c>
      <c r="F20" s="717"/>
      <c r="G20" s="5" t="s">
        <v>193</v>
      </c>
      <c r="H20" s="717"/>
      <c r="I20" s="5">
        <v>78259</v>
      </c>
      <c r="J20" s="717"/>
      <c r="K20" s="5">
        <v>22693</v>
      </c>
      <c r="L20" s="717"/>
      <c r="M20" s="5" t="s">
        <v>193</v>
      </c>
      <c r="N20" s="717"/>
      <c r="O20" s="433">
        <v>97.1</v>
      </c>
      <c r="P20" s="717"/>
      <c r="Q20" s="433">
        <v>114.1</v>
      </c>
      <c r="R20" s="717"/>
      <c r="S20" s="5" t="s">
        <v>193</v>
      </c>
    </row>
    <row r="21" spans="1:19" ht="18.55" customHeight="1">
      <c r="A21" s="749" t="s">
        <v>517</v>
      </c>
      <c r="B21" s="747"/>
      <c r="C21" s="5">
        <v>4644</v>
      </c>
      <c r="D21" s="717"/>
      <c r="E21" s="5">
        <v>2567</v>
      </c>
      <c r="F21" s="717"/>
      <c r="G21" s="717" t="s">
        <v>193</v>
      </c>
      <c r="H21" s="717"/>
      <c r="I21" s="5">
        <v>84539</v>
      </c>
      <c r="J21" s="717"/>
      <c r="K21" s="5">
        <v>48684</v>
      </c>
      <c r="L21" s="717"/>
      <c r="M21" s="717" t="s">
        <v>193</v>
      </c>
      <c r="N21" s="717"/>
      <c r="O21" s="433">
        <v>54.9</v>
      </c>
      <c r="P21" s="717"/>
      <c r="Q21" s="433">
        <v>64</v>
      </c>
      <c r="R21" s="717"/>
      <c r="S21" s="5" t="s">
        <v>193</v>
      </c>
    </row>
    <row r="22" spans="1:19" ht="18.55" customHeight="1">
      <c r="A22" s="749" t="s">
        <v>541</v>
      </c>
      <c r="B22" s="721"/>
      <c r="C22" s="5" t="s">
        <v>193</v>
      </c>
      <c r="D22" s="717"/>
      <c r="E22" s="837">
        <v>573</v>
      </c>
      <c r="F22" s="717"/>
      <c r="G22" s="5">
        <v>7769</v>
      </c>
      <c r="H22" s="717"/>
      <c r="I22" s="5" t="s">
        <v>193</v>
      </c>
      <c r="J22" s="717"/>
      <c r="K22" s="5">
        <v>11328</v>
      </c>
      <c r="L22" s="717"/>
      <c r="M22" s="5">
        <v>154628</v>
      </c>
      <c r="N22" s="717"/>
      <c r="O22" s="433" t="s">
        <v>193</v>
      </c>
      <c r="P22" s="717"/>
      <c r="Q22" s="433">
        <v>57.2</v>
      </c>
      <c r="R22" s="717"/>
      <c r="S22" s="717">
        <v>68.2</v>
      </c>
    </row>
    <row r="23" spans="1:19" ht="18.55" customHeight="1">
      <c r="A23" s="749" t="s">
        <v>530</v>
      </c>
      <c r="B23" s="747"/>
      <c r="C23" s="837">
        <v>661</v>
      </c>
      <c r="D23" s="717"/>
      <c r="E23" s="5">
        <v>441</v>
      </c>
      <c r="F23" s="717"/>
      <c r="G23" s="5" t="s">
        <v>193</v>
      </c>
      <c r="H23" s="717"/>
      <c r="I23" s="5">
        <v>18865</v>
      </c>
      <c r="J23" s="717"/>
      <c r="K23" s="5">
        <v>16618</v>
      </c>
      <c r="L23" s="717"/>
      <c r="M23" s="5" t="s">
        <v>193</v>
      </c>
      <c r="N23" s="717"/>
      <c r="O23" s="433">
        <v>26.3</v>
      </c>
      <c r="P23" s="717"/>
      <c r="Q23" s="433">
        <v>58.7</v>
      </c>
      <c r="R23" s="717"/>
      <c r="S23" s="717" t="s">
        <v>193</v>
      </c>
    </row>
    <row r="24" spans="1:19" ht="18.55" customHeight="1">
      <c r="A24" s="749" t="s">
        <v>542</v>
      </c>
      <c r="B24" s="721"/>
      <c r="C24" s="837" t="s">
        <v>193</v>
      </c>
      <c r="D24" s="717"/>
      <c r="E24" s="837">
        <v>296</v>
      </c>
      <c r="F24" s="717"/>
      <c r="G24" s="5">
        <v>702</v>
      </c>
      <c r="H24" s="717"/>
      <c r="I24" s="837" t="s">
        <v>193</v>
      </c>
      <c r="J24" s="717"/>
      <c r="K24" s="837">
        <v>11621</v>
      </c>
      <c r="L24" s="717"/>
      <c r="M24" s="5">
        <v>22946</v>
      </c>
      <c r="N24" s="717"/>
      <c r="O24" s="433" t="s">
        <v>193</v>
      </c>
      <c r="P24" s="717"/>
      <c r="Q24" s="433">
        <v>32.5</v>
      </c>
      <c r="R24" s="717"/>
      <c r="S24" s="717">
        <v>31.2</v>
      </c>
    </row>
    <row r="25" spans="1:19" ht="18.55" customHeight="1">
      <c r="A25" s="749" t="s">
        <v>581</v>
      </c>
      <c r="B25" s="721"/>
      <c r="C25" s="5" t="s">
        <v>193</v>
      </c>
      <c r="D25" s="717"/>
      <c r="E25" s="837" t="s">
        <v>193</v>
      </c>
      <c r="F25" s="717"/>
      <c r="G25" s="5">
        <v>134</v>
      </c>
      <c r="H25" s="717"/>
      <c r="I25" s="5" t="s">
        <v>193</v>
      </c>
      <c r="J25" s="717"/>
      <c r="K25" s="5" t="s">
        <v>193</v>
      </c>
      <c r="L25" s="717"/>
      <c r="M25" s="5">
        <v>7666</v>
      </c>
      <c r="N25" s="717"/>
      <c r="O25" s="433" t="s">
        <v>193</v>
      </c>
      <c r="P25" s="717"/>
      <c r="Q25" s="433" t="s">
        <v>193</v>
      </c>
      <c r="R25" s="717"/>
      <c r="S25" s="717">
        <v>27.4</v>
      </c>
    </row>
    <row r="26" spans="1:19" ht="18.55" customHeight="1">
      <c r="A26" s="749" t="s">
        <v>582</v>
      </c>
      <c r="B26" s="721"/>
      <c r="C26" s="5">
        <v>4</v>
      </c>
      <c r="D26" s="717"/>
      <c r="E26" s="837">
        <v>51</v>
      </c>
      <c r="F26" s="717"/>
      <c r="G26" s="5">
        <v>36</v>
      </c>
      <c r="H26" s="717"/>
      <c r="I26" s="5">
        <v>57</v>
      </c>
      <c r="J26" s="717"/>
      <c r="K26" s="5">
        <v>844</v>
      </c>
      <c r="L26" s="717"/>
      <c r="M26" s="5">
        <v>511</v>
      </c>
      <c r="N26" s="717"/>
      <c r="O26" s="433">
        <v>120</v>
      </c>
      <c r="P26" s="433"/>
      <c r="Q26" s="433">
        <v>281.2</v>
      </c>
      <c r="R26" s="433"/>
      <c r="S26" s="433">
        <v>350.6</v>
      </c>
    </row>
    <row r="27" spans="1:19" ht="18.55" customHeight="1">
      <c r="A27" s="749" t="s">
        <v>540</v>
      </c>
      <c r="B27" s="721"/>
      <c r="C27" s="5">
        <v>111</v>
      </c>
      <c r="D27" s="717"/>
      <c r="E27" s="837">
        <v>1167</v>
      </c>
      <c r="F27" s="717"/>
      <c r="G27" s="5">
        <v>23</v>
      </c>
      <c r="H27" s="717"/>
      <c r="I27" s="5">
        <v>2451</v>
      </c>
      <c r="J27" s="717"/>
      <c r="K27" s="5">
        <v>23843</v>
      </c>
      <c r="L27" s="717"/>
      <c r="M27" s="5">
        <v>345</v>
      </c>
      <c r="N27" s="5"/>
      <c r="O27" s="433">
        <v>119.4</v>
      </c>
      <c r="P27" s="433"/>
      <c r="Q27" s="433">
        <v>106.5</v>
      </c>
      <c r="R27" s="433"/>
      <c r="S27" s="433">
        <v>121.7</v>
      </c>
    </row>
    <row r="28" spans="1:19" ht="18.55" customHeight="1">
      <c r="A28" s="749" t="s">
        <v>583</v>
      </c>
      <c r="B28" s="721"/>
      <c r="C28" s="5" t="s">
        <v>193</v>
      </c>
      <c r="D28" s="5"/>
      <c r="E28" s="5" t="s">
        <v>193</v>
      </c>
      <c r="F28" s="717"/>
      <c r="G28" s="5">
        <v>834</v>
      </c>
      <c r="H28" s="717"/>
      <c r="I28" s="5" t="s">
        <v>193</v>
      </c>
      <c r="J28" s="717"/>
      <c r="K28" s="5" t="s">
        <v>193</v>
      </c>
      <c r="L28" s="717"/>
      <c r="M28" s="5">
        <v>52335</v>
      </c>
      <c r="N28" s="5"/>
      <c r="O28" s="433" t="s">
        <v>193</v>
      </c>
      <c r="P28" s="433"/>
      <c r="Q28" s="433" t="s">
        <v>193</v>
      </c>
      <c r="R28" s="433"/>
      <c r="S28" s="433">
        <v>66.599999999999994</v>
      </c>
    </row>
    <row r="29" spans="1:19" ht="18.55" customHeight="1">
      <c r="A29" s="749" t="s">
        <v>584</v>
      </c>
      <c r="B29" s="721"/>
      <c r="C29" s="5" t="s">
        <v>193</v>
      </c>
      <c r="D29" s="871"/>
      <c r="E29" s="837">
        <v>11</v>
      </c>
      <c r="F29" s="717"/>
      <c r="G29" s="5">
        <v>1018</v>
      </c>
      <c r="H29" s="871"/>
      <c r="I29" s="5" t="s">
        <v>193</v>
      </c>
      <c r="J29" s="717"/>
      <c r="K29" s="837">
        <v>11</v>
      </c>
      <c r="L29" s="717"/>
      <c r="M29" s="5">
        <v>17857</v>
      </c>
      <c r="N29" s="5"/>
      <c r="O29" s="433" t="s">
        <v>193</v>
      </c>
      <c r="P29" s="433"/>
      <c r="Q29" s="433">
        <v>270.89999999999998</v>
      </c>
      <c r="R29" s="433"/>
      <c r="S29" s="433">
        <v>124.5</v>
      </c>
    </row>
    <row r="30" spans="1:19" ht="15" customHeight="1">
      <c r="M30" s="5"/>
    </row>
    <row r="31" spans="1:19" ht="15" customHeight="1">
      <c r="A31" s="1267" t="s">
        <v>518</v>
      </c>
      <c r="B31" s="1267"/>
      <c r="C31" s="1267"/>
      <c r="D31" s="1267"/>
      <c r="E31" s="1267"/>
      <c r="F31" s="1267"/>
      <c r="G31" s="1267"/>
      <c r="H31" s="1267"/>
      <c r="I31" s="1267"/>
      <c r="J31" s="1267"/>
      <c r="K31" s="1267"/>
      <c r="L31" s="1267"/>
      <c r="M31" s="1267"/>
      <c r="N31" s="1267"/>
      <c r="O31" s="1267"/>
      <c r="P31" s="1267"/>
      <c r="Q31" s="1267"/>
      <c r="R31" s="1267"/>
      <c r="S31" s="1267"/>
    </row>
    <row r="32" spans="1:1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sheetData>
  <mergeCells count="6">
    <mergeCell ref="A1:B1"/>
    <mergeCell ref="I9:M9"/>
    <mergeCell ref="O9:S9"/>
    <mergeCell ref="A31:S31"/>
    <mergeCell ref="K2:S5"/>
    <mergeCell ref="C9:G9"/>
  </mergeCells>
  <pageMargins left="0.35433070866141736" right="0.35433070866141736" top="0.59055118110236227" bottom="0.59055118110236227" header="0" footer="0"/>
  <pageSetup paperSize="9" scale="84"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U40"/>
  <sheetViews>
    <sheetView showGridLines="0" zoomScaleNormal="100" workbookViewId="0"/>
  </sheetViews>
  <sheetFormatPr baseColWidth="10" defaultColWidth="8.6328125" defaultRowHeight="10.3"/>
  <cols>
    <col min="1" max="1" width="33.6328125" style="7" customWidth="1"/>
    <col min="2" max="2" width="0.36328125" style="7" customWidth="1"/>
    <col min="3" max="3" width="14.08984375" style="7" customWidth="1"/>
    <col min="4" max="4" width="2.36328125" style="7" customWidth="1"/>
    <col min="5" max="5" width="15" style="7" customWidth="1"/>
    <col min="6" max="6" width="1.453125" style="7" customWidth="1"/>
    <col min="7" max="7" width="16.36328125" style="7" customWidth="1"/>
    <col min="8" max="8" width="1" style="7" customWidth="1"/>
    <col min="9" max="9" width="15.36328125" style="7" customWidth="1"/>
    <col min="10" max="10" width="2.1796875" style="7" customWidth="1"/>
    <col min="11" max="11" width="16.453125" style="7" customWidth="1"/>
    <col min="12" max="12" width="1.54296875" style="7" customWidth="1"/>
    <col min="13" max="13" width="15.453125" style="7" customWidth="1"/>
    <col min="14" max="14" width="2" style="7" customWidth="1"/>
    <col min="15" max="16384" width="8.6328125" style="7"/>
  </cols>
  <sheetData>
    <row r="1" spans="1:16" ht="18.75" customHeight="1">
      <c r="A1" s="386" t="s">
        <v>438</v>
      </c>
      <c r="B1" s="37"/>
      <c r="C1" s="37"/>
      <c r="D1" s="37"/>
      <c r="E1" s="37"/>
      <c r="F1" s="345"/>
      <c r="G1" s="345"/>
      <c r="H1" s="387" t="s">
        <v>425</v>
      </c>
      <c r="J1" s="415"/>
      <c r="K1" s="415"/>
      <c r="L1" s="415"/>
      <c r="M1" s="415"/>
      <c r="N1" s="345"/>
    </row>
    <row r="2" spans="1:16" ht="18" customHeight="1">
      <c r="A2" s="27"/>
      <c r="B2" s="27"/>
      <c r="C2" s="27"/>
      <c r="D2" s="27"/>
      <c r="E2" s="27"/>
      <c r="F2" s="27"/>
      <c r="G2" s="27"/>
      <c r="H2" s="1268" t="s">
        <v>397</v>
      </c>
      <c r="I2" s="1186"/>
      <c r="J2" s="1186"/>
      <c r="K2" s="1186"/>
      <c r="L2" s="1186"/>
      <c r="M2" s="1186"/>
      <c r="N2" s="27"/>
    </row>
    <row r="3" spans="1:16" ht="24.75" customHeight="1">
      <c r="A3" s="30"/>
      <c r="B3" s="28"/>
      <c r="C3" s="28"/>
      <c r="D3" s="28"/>
      <c r="E3" s="28"/>
      <c r="F3" s="28"/>
      <c r="G3" s="28"/>
      <c r="H3" s="1186"/>
      <c r="I3" s="1186"/>
      <c r="J3" s="1186"/>
      <c r="K3" s="1186"/>
      <c r="L3" s="1186"/>
      <c r="M3" s="1186"/>
      <c r="N3" s="28"/>
    </row>
    <row r="4" spans="1:16" ht="17.25" customHeight="1">
      <c r="A4" s="30"/>
      <c r="B4" s="28"/>
      <c r="C4" s="28"/>
      <c r="D4" s="28"/>
      <c r="E4" s="28"/>
      <c r="F4" s="28"/>
      <c r="G4" s="28"/>
      <c r="H4" s="1186"/>
      <c r="I4" s="1186"/>
      <c r="J4" s="1186"/>
      <c r="K4" s="1186"/>
      <c r="L4" s="1186"/>
      <c r="M4" s="1186"/>
      <c r="N4" s="28"/>
    </row>
    <row r="5" spans="1:16" ht="9.75" customHeight="1">
      <c r="A5" s="27"/>
      <c r="B5" s="28"/>
      <c r="C5" s="28"/>
      <c r="D5" s="28"/>
      <c r="E5" s="28"/>
      <c r="F5" s="28"/>
      <c r="G5" s="28"/>
      <c r="H5" s="1186"/>
      <c r="I5" s="1186"/>
      <c r="J5" s="1186"/>
      <c r="K5" s="1186"/>
      <c r="L5" s="1186"/>
      <c r="M5" s="1186"/>
      <c r="N5" s="28"/>
    </row>
    <row r="6" spans="1:16" ht="8.25" customHeight="1">
      <c r="A6" s="1272"/>
    </row>
    <row r="7" spans="1:16" ht="15" customHeight="1" thickBot="1">
      <c r="A7" s="1273"/>
      <c r="B7" s="346"/>
      <c r="C7" s="346"/>
      <c r="D7" s="346"/>
      <c r="E7" s="346"/>
      <c r="F7" s="346"/>
      <c r="G7" s="346"/>
      <c r="H7" s="346"/>
      <c r="I7" s="346"/>
      <c r="L7" s="346"/>
      <c r="M7" s="346"/>
      <c r="N7" s="346"/>
    </row>
    <row r="8" spans="1:16" ht="27" customHeight="1" thickBot="1">
      <c r="A8" s="1273"/>
      <c r="B8" s="1274" t="s">
        <v>68</v>
      </c>
      <c r="C8" s="1274"/>
      <c r="D8" s="1274"/>
      <c r="E8" s="1274"/>
      <c r="F8" s="1274"/>
      <c r="G8" s="1274"/>
      <c r="H8" s="455"/>
      <c r="I8" s="1275" t="s">
        <v>351</v>
      </c>
      <c r="J8" s="1275"/>
      <c r="K8" s="1275"/>
      <c r="L8" s="1275"/>
      <c r="M8" s="1275"/>
      <c r="N8" s="435"/>
    </row>
    <row r="9" spans="1:16" ht="21" customHeight="1" thickBot="1">
      <c r="A9" s="1273"/>
      <c r="B9" s="377">
        <v>2019</v>
      </c>
      <c r="C9" s="1269">
        <v>2022</v>
      </c>
      <c r="D9" s="1270"/>
      <c r="E9" s="1269">
        <v>2023</v>
      </c>
      <c r="F9" s="1270"/>
      <c r="G9" s="1269">
        <v>2024</v>
      </c>
      <c r="H9" s="1270"/>
      <c r="I9" s="1269">
        <v>2022</v>
      </c>
      <c r="J9" s="1270"/>
      <c r="K9" s="736">
        <v>2023</v>
      </c>
      <c r="L9" s="377"/>
      <c r="M9" s="1269">
        <v>2024</v>
      </c>
      <c r="N9" s="1276"/>
      <c r="O9" s="378"/>
      <c r="P9" s="378"/>
    </row>
    <row r="10" spans="1:16" ht="17.25" customHeight="1">
      <c r="A10" s="1273"/>
      <c r="D10" s="338"/>
      <c r="F10" s="338"/>
      <c r="G10" s="14"/>
      <c r="H10" s="22"/>
      <c r="M10" s="14"/>
      <c r="N10" s="14"/>
    </row>
    <row r="11" spans="1:16" ht="16" customHeight="1">
      <c r="A11" s="15" t="s">
        <v>208</v>
      </c>
      <c r="C11" s="585">
        <v>228611</v>
      </c>
      <c r="D11" s="585"/>
      <c r="E11" s="585">
        <v>301981</v>
      </c>
      <c r="F11" s="585"/>
      <c r="G11" s="585">
        <v>733952</v>
      </c>
      <c r="H11" s="347"/>
      <c r="I11" s="713">
        <v>70.420067275852873</v>
      </c>
      <c r="J11" s="585"/>
      <c r="K11" s="713">
        <v>73.845112771995588</v>
      </c>
      <c r="L11" s="827"/>
      <c r="M11" s="713">
        <v>71.632613576909662</v>
      </c>
      <c r="N11" s="14"/>
    </row>
    <row r="12" spans="1:16" ht="3" customHeight="1">
      <c r="A12" s="10"/>
      <c r="C12" s="827"/>
      <c r="D12" s="827"/>
      <c r="E12" s="827"/>
      <c r="F12" s="827"/>
      <c r="G12" s="827"/>
      <c r="H12" s="347"/>
      <c r="I12" s="827"/>
      <c r="J12" s="827"/>
      <c r="K12" s="827"/>
      <c r="L12" s="827"/>
      <c r="M12" s="827"/>
    </row>
    <row r="13" spans="1:16" ht="15" customHeight="1">
      <c r="A13" s="10" t="s">
        <v>199</v>
      </c>
      <c r="C13" s="827"/>
      <c r="D13" s="827"/>
      <c r="E13" s="827"/>
      <c r="F13" s="827"/>
      <c r="G13" s="827"/>
      <c r="H13" s="347"/>
      <c r="I13" s="827"/>
      <c r="J13" s="827"/>
      <c r="K13" s="827"/>
      <c r="L13" s="827"/>
      <c r="M13" s="827"/>
    </row>
    <row r="14" spans="1:16" ht="15" customHeight="1">
      <c r="A14" s="13" t="s">
        <v>200</v>
      </c>
      <c r="C14" s="837">
        <v>43905</v>
      </c>
      <c r="D14" s="827"/>
      <c r="E14" s="837">
        <v>37413</v>
      </c>
      <c r="F14" s="837"/>
      <c r="G14" s="837">
        <v>79316</v>
      </c>
      <c r="H14" s="347"/>
      <c r="I14" s="835">
        <v>52.573032684204534</v>
      </c>
      <c r="J14" s="835"/>
      <c r="K14" s="835">
        <v>39.942827359473981</v>
      </c>
      <c r="L14" s="835"/>
      <c r="M14" s="835">
        <v>39.867567703868069</v>
      </c>
      <c r="N14" s="8"/>
    </row>
    <row r="15" spans="1:16" ht="15" customHeight="1">
      <c r="A15" s="470" t="s">
        <v>201</v>
      </c>
      <c r="C15" s="837">
        <v>9980</v>
      </c>
      <c r="D15" s="837"/>
      <c r="E15" s="837">
        <v>6403</v>
      </c>
      <c r="F15" s="837"/>
      <c r="G15" s="837">
        <v>13321</v>
      </c>
      <c r="H15" s="347"/>
      <c r="I15" s="835">
        <v>67.648997995991991</v>
      </c>
      <c r="J15" s="835"/>
      <c r="K15" s="835">
        <v>73.480868342964229</v>
      </c>
      <c r="L15" s="835"/>
      <c r="M15" s="835">
        <v>79.038210344568725</v>
      </c>
      <c r="N15" s="8"/>
    </row>
    <row r="16" spans="1:16" ht="15" customHeight="1">
      <c r="A16" s="13" t="s">
        <v>202</v>
      </c>
      <c r="C16" s="837">
        <v>174726</v>
      </c>
      <c r="D16" s="827"/>
      <c r="E16" s="837">
        <v>258165</v>
      </c>
      <c r="F16" s="837"/>
      <c r="G16" s="837">
        <v>641315</v>
      </c>
      <c r="H16" s="347"/>
      <c r="I16" s="835">
        <v>75.062932820530435</v>
      </c>
      <c r="J16" s="835"/>
      <c r="K16" s="835">
        <v>78.767230259717621</v>
      </c>
      <c r="L16" s="835"/>
      <c r="M16" s="835">
        <v>75.40739886015453</v>
      </c>
      <c r="N16" s="8"/>
    </row>
    <row r="17" spans="1:21" ht="18" customHeight="1">
      <c r="A17" s="4"/>
      <c r="C17" s="827"/>
      <c r="D17" s="827"/>
      <c r="E17" s="827"/>
      <c r="F17" s="827"/>
      <c r="G17" s="827"/>
      <c r="H17" s="828"/>
      <c r="I17" s="835"/>
      <c r="J17" s="827"/>
      <c r="K17" s="835"/>
      <c r="L17" s="835"/>
      <c r="M17" s="835"/>
      <c r="N17" s="14"/>
    </row>
    <row r="18" spans="1:21" ht="15" customHeight="1">
      <c r="A18" s="15" t="s">
        <v>214</v>
      </c>
      <c r="C18" s="585">
        <v>93837</v>
      </c>
      <c r="D18" s="827"/>
      <c r="E18" s="585">
        <v>117268</v>
      </c>
      <c r="F18" s="585"/>
      <c r="G18" s="585">
        <v>299591</v>
      </c>
      <c r="H18" s="827"/>
      <c r="I18" s="713">
        <v>76.491884864179369</v>
      </c>
      <c r="J18" s="585"/>
      <c r="K18" s="713">
        <v>74.715591636252</v>
      </c>
      <c r="L18" s="713"/>
      <c r="M18" s="713">
        <v>71.672133008000912</v>
      </c>
      <c r="N18" s="14"/>
    </row>
    <row r="19" spans="1:21" ht="2.15" customHeight="1">
      <c r="A19" s="10"/>
      <c r="C19" s="827"/>
      <c r="D19" s="827"/>
      <c r="E19" s="827"/>
      <c r="F19" s="827"/>
      <c r="G19" s="827"/>
      <c r="H19" s="827"/>
      <c r="I19" s="835"/>
      <c r="J19" s="827"/>
      <c r="K19" s="835"/>
      <c r="L19" s="835"/>
      <c r="M19" s="835"/>
    </row>
    <row r="20" spans="1:21" ht="15" customHeight="1">
      <c r="A20" s="10" t="s">
        <v>199</v>
      </c>
      <c r="C20" s="827"/>
      <c r="D20" s="827"/>
      <c r="E20" s="827"/>
      <c r="F20" s="827"/>
      <c r="G20" s="827"/>
      <c r="H20" s="827"/>
      <c r="I20" s="835"/>
      <c r="J20" s="827"/>
      <c r="K20" s="835"/>
      <c r="L20" s="835"/>
      <c r="M20" s="835"/>
    </row>
    <row r="21" spans="1:21" ht="15" customHeight="1">
      <c r="A21" s="13" t="s">
        <v>200</v>
      </c>
      <c r="C21" s="837">
        <v>21226</v>
      </c>
      <c r="D21" s="827"/>
      <c r="E21" s="837">
        <v>22148</v>
      </c>
      <c r="F21" s="837"/>
      <c r="G21" s="837">
        <v>40723</v>
      </c>
      <c r="H21" s="827"/>
      <c r="I21" s="835">
        <v>57.418354847828134</v>
      </c>
      <c r="J21" s="837"/>
      <c r="K21" s="835">
        <v>41.537565468665342</v>
      </c>
      <c r="L21" s="835"/>
      <c r="M21" s="835">
        <v>40.8555116273359</v>
      </c>
      <c r="N21" s="8"/>
    </row>
    <row r="22" spans="1:21" ht="15" customHeight="1">
      <c r="A22" s="13" t="s">
        <v>201</v>
      </c>
      <c r="C22" s="837">
        <v>4153</v>
      </c>
      <c r="D22" s="827"/>
      <c r="E22" s="837">
        <v>2917</v>
      </c>
      <c r="F22" s="837"/>
      <c r="G22" s="837">
        <v>5210</v>
      </c>
      <c r="H22" s="827"/>
      <c r="I22" s="835">
        <v>65.581266554298097</v>
      </c>
      <c r="J22" s="837"/>
      <c r="K22" s="835">
        <v>73.38498457319163</v>
      </c>
      <c r="L22" s="835"/>
      <c r="M22" s="835">
        <v>74.918426103646837</v>
      </c>
      <c r="N22" s="8"/>
      <c r="U22" s="436"/>
    </row>
    <row r="23" spans="1:21" ht="15" customHeight="1">
      <c r="A23" s="13" t="s">
        <v>202</v>
      </c>
      <c r="C23" s="837">
        <v>68458</v>
      </c>
      <c r="D23" s="827"/>
      <c r="E23" s="837">
        <v>92203</v>
      </c>
      <c r="F23" s="837"/>
      <c r="G23" s="837">
        <v>253658</v>
      </c>
      <c r="H23" s="827"/>
      <c r="I23" s="835">
        <v>83.067691139092588</v>
      </c>
      <c r="J23" s="837"/>
      <c r="K23" s="835">
        <v>82.72735160461157</v>
      </c>
      <c r="L23" s="835"/>
      <c r="M23" s="835">
        <v>76.552846746406573</v>
      </c>
      <c r="N23" s="8"/>
      <c r="U23" s="437"/>
    </row>
    <row r="24" spans="1:21" ht="18" customHeight="1">
      <c r="C24" s="827"/>
      <c r="D24" s="827"/>
      <c r="E24" s="827"/>
      <c r="F24" s="827"/>
      <c r="G24" s="827"/>
      <c r="H24" s="827"/>
      <c r="I24" s="835"/>
      <c r="J24" s="827"/>
      <c r="K24" s="835"/>
      <c r="L24" s="835"/>
      <c r="M24" s="835"/>
      <c r="N24" s="14"/>
      <c r="U24" s="437"/>
    </row>
    <row r="25" spans="1:21" ht="15" customHeight="1">
      <c r="A25" s="10" t="s">
        <v>215</v>
      </c>
      <c r="C25" s="585">
        <v>134774</v>
      </c>
      <c r="D25" s="827"/>
      <c r="E25" s="585">
        <v>184713</v>
      </c>
      <c r="F25" s="585"/>
      <c r="G25" s="585">
        <v>434361</v>
      </c>
      <c r="H25" s="827"/>
      <c r="I25" s="713">
        <v>66.19253713624289</v>
      </c>
      <c r="J25" s="585"/>
      <c r="K25" s="713">
        <v>73.292475353656755</v>
      </c>
      <c r="L25" s="713"/>
      <c r="M25" s="713">
        <v>71.605355913629452</v>
      </c>
      <c r="N25" s="14"/>
      <c r="U25" s="438"/>
    </row>
    <row r="26" spans="1:21" ht="3" customHeight="1">
      <c r="A26" s="10"/>
      <c r="C26" s="827"/>
      <c r="D26" s="827"/>
      <c r="E26" s="827"/>
      <c r="F26" s="827"/>
      <c r="G26" s="827"/>
      <c r="H26" s="827"/>
      <c r="I26" s="713"/>
      <c r="J26" s="719"/>
      <c r="K26" s="713"/>
      <c r="L26" s="713"/>
      <c r="M26" s="713"/>
      <c r="U26" s="438"/>
    </row>
    <row r="27" spans="1:21" ht="15" customHeight="1">
      <c r="A27" s="10" t="s">
        <v>199</v>
      </c>
      <c r="C27" s="827"/>
      <c r="D27" s="827"/>
      <c r="E27" s="827"/>
      <c r="F27" s="827"/>
      <c r="G27" s="827"/>
      <c r="H27" s="827"/>
      <c r="I27" s="835"/>
      <c r="J27" s="827"/>
      <c r="K27" s="835"/>
      <c r="L27" s="835"/>
      <c r="M27" s="835"/>
      <c r="U27" s="438"/>
    </row>
    <row r="28" spans="1:21" ht="15" customHeight="1">
      <c r="A28" s="13" t="s">
        <v>200</v>
      </c>
      <c r="C28" s="837">
        <v>22679</v>
      </c>
      <c r="D28" s="827"/>
      <c r="E28" s="837">
        <v>15265</v>
      </c>
      <c r="F28" s="837"/>
      <c r="G28" s="837">
        <v>38593</v>
      </c>
      <c r="H28" s="827"/>
      <c r="I28" s="835">
        <v>48.038141011508444</v>
      </c>
      <c r="J28" s="837"/>
      <c r="K28" s="835">
        <v>37.629020635440547</v>
      </c>
      <c r="L28" s="835"/>
      <c r="M28" s="835">
        <v>38.825097815666055</v>
      </c>
      <c r="N28" s="8"/>
      <c r="U28" s="436"/>
    </row>
    <row r="29" spans="1:21" ht="15" customHeight="1">
      <c r="A29" s="13" t="s">
        <v>201</v>
      </c>
      <c r="C29" s="837">
        <v>5827</v>
      </c>
      <c r="D29" s="827"/>
      <c r="E29" s="837">
        <v>3486</v>
      </c>
      <c r="F29" s="837"/>
      <c r="G29" s="837">
        <v>8111</v>
      </c>
      <c r="H29" s="827"/>
      <c r="I29" s="835">
        <v>69.12270465076368</v>
      </c>
      <c r="J29" s="837"/>
      <c r="K29" s="835">
        <v>73.561101549053362</v>
      </c>
      <c r="L29" s="835"/>
      <c r="M29" s="835">
        <v>81.684502527431889</v>
      </c>
      <c r="N29" s="8"/>
      <c r="U29" s="436"/>
    </row>
    <row r="30" spans="1:21" ht="15" customHeight="1">
      <c r="A30" s="13" t="s">
        <v>202</v>
      </c>
      <c r="C30" s="837">
        <v>106268</v>
      </c>
      <c r="D30" s="827"/>
      <c r="E30" s="837">
        <v>165962</v>
      </c>
      <c r="F30" s="837"/>
      <c r="G30" s="837">
        <v>387657</v>
      </c>
      <c r="H30" s="827"/>
      <c r="I30" s="835">
        <v>69.906255881356572</v>
      </c>
      <c r="J30" s="837"/>
      <c r="K30" s="835">
        <v>76.567117773948254</v>
      </c>
      <c r="L30" s="835"/>
      <c r="M30" s="835">
        <v>74.657890867442092</v>
      </c>
      <c r="N30" s="8"/>
      <c r="U30" s="437"/>
    </row>
    <row r="31" spans="1:21" ht="15" customHeight="1">
      <c r="A31" s="13"/>
      <c r="C31" s="8"/>
      <c r="D31" s="8"/>
      <c r="E31" s="8"/>
      <c r="F31" s="22"/>
      <c r="G31" s="8"/>
      <c r="H31" s="22"/>
      <c r="I31" s="563"/>
      <c r="J31" s="570"/>
      <c r="K31" s="563"/>
      <c r="L31" s="563"/>
      <c r="M31" s="563"/>
      <c r="N31" s="8"/>
      <c r="U31" s="660"/>
    </row>
    <row r="32" spans="1:21" ht="21.55" customHeight="1">
      <c r="A32" s="1271" t="s">
        <v>518</v>
      </c>
      <c r="B32" s="1271"/>
      <c r="C32" s="1271"/>
      <c r="D32" s="1271"/>
      <c r="E32" s="1271"/>
      <c r="F32" s="1271"/>
      <c r="G32" s="1271"/>
      <c r="H32" s="1271"/>
      <c r="I32" s="1271"/>
      <c r="J32" s="1271"/>
      <c r="K32" s="1271"/>
      <c r="L32" s="1271"/>
      <c r="M32" s="1271"/>
      <c r="N32" s="32"/>
      <c r="U32" s="438"/>
    </row>
    <row r="33" spans="21:21" ht="22.5" customHeight="1">
      <c r="U33" s="438"/>
    </row>
    <row r="34" spans="21:21" ht="10.75">
      <c r="U34" s="436"/>
    </row>
    <row r="35" spans="21:21" ht="10.75">
      <c r="U35" s="436"/>
    </row>
    <row r="36" spans="21:21" ht="10.75">
      <c r="U36" s="437"/>
    </row>
    <row r="37" spans="21:21" ht="10.75">
      <c r="U37" s="437"/>
    </row>
    <row r="38" spans="21:21" ht="10.75">
      <c r="U38" s="438"/>
    </row>
    <row r="39" spans="21:21" ht="10.75">
      <c r="U39" s="438"/>
    </row>
    <row r="40" spans="21:21" ht="10.75">
      <c r="U40" s="438"/>
    </row>
  </sheetData>
  <mergeCells count="10">
    <mergeCell ref="G9:H9"/>
    <mergeCell ref="A32:M32"/>
    <mergeCell ref="H2:M5"/>
    <mergeCell ref="A6:A10"/>
    <mergeCell ref="B8:G8"/>
    <mergeCell ref="I8:M8"/>
    <mergeCell ref="C9:D9"/>
    <mergeCell ref="I9:J9"/>
    <mergeCell ref="E9:F9"/>
    <mergeCell ref="M9:N9"/>
  </mergeCells>
  <pageMargins left="0.15748031496062992" right="0.15748031496062992" top="0.59055118110236227" bottom="0.59055118110236227" header="0" footer="0"/>
  <pageSetup paperSize="9" scale="85"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R43"/>
  <sheetViews>
    <sheetView showGridLines="0" zoomScaleNormal="100" workbookViewId="0"/>
  </sheetViews>
  <sheetFormatPr baseColWidth="10" defaultColWidth="8.6328125" defaultRowHeight="10.3"/>
  <cols>
    <col min="1" max="1" width="27.90625" style="3" customWidth="1"/>
    <col min="2" max="2" width="14" style="3" customWidth="1"/>
    <col min="3" max="3" width="3.36328125" style="3" customWidth="1"/>
    <col min="4" max="4" width="18" style="3" customWidth="1"/>
    <col min="5" max="5" width="3" style="3" customWidth="1"/>
    <col min="6" max="6" width="15.90625" style="3" customWidth="1"/>
    <col min="7" max="7" width="5" style="3" customWidth="1"/>
    <col min="8" max="8" width="13.90625" style="3" customWidth="1"/>
    <col min="9" max="9" width="3" style="3" customWidth="1"/>
    <col min="10" max="10" width="15.6328125" style="3" customWidth="1"/>
    <col min="11" max="11" width="2.453125" style="3" customWidth="1"/>
    <col min="12" max="12" width="13.08984375" style="3" customWidth="1"/>
    <col min="13" max="13" width="1.90625" style="3" customWidth="1"/>
    <col min="14" max="16384" width="8.6328125" style="3"/>
  </cols>
  <sheetData>
    <row r="1" spans="1:18" ht="20.25" customHeight="1">
      <c r="A1" s="434" t="s">
        <v>439</v>
      </c>
      <c r="B1" s="36"/>
      <c r="C1" s="434"/>
      <c r="D1" s="434"/>
      <c r="G1" s="387" t="s">
        <v>352</v>
      </c>
      <c r="I1" s="416"/>
      <c r="J1" s="416"/>
      <c r="K1" s="416"/>
      <c r="L1" s="416"/>
    </row>
    <row r="2" spans="1:18" ht="18.75" customHeight="1">
      <c r="A2" s="33"/>
      <c r="B2" s="33"/>
      <c r="C2" s="33"/>
      <c r="D2" s="33"/>
      <c r="E2" s="33"/>
      <c r="G2" s="1277" t="s">
        <v>398</v>
      </c>
      <c r="H2" s="1277"/>
      <c r="I2" s="1277"/>
      <c r="J2" s="1277"/>
      <c r="K2" s="1277"/>
      <c r="L2" s="1277"/>
    </row>
    <row r="3" spans="1:18" ht="18.75" customHeight="1">
      <c r="A3" s="24"/>
      <c r="B3" s="34"/>
      <c r="C3" s="34"/>
      <c r="D3" s="34"/>
      <c r="E3" s="34"/>
      <c r="G3" s="1277"/>
      <c r="H3" s="1277"/>
      <c r="I3" s="1277"/>
      <c r="J3" s="1277"/>
      <c r="K3" s="1277"/>
      <c r="L3" s="1277"/>
    </row>
    <row r="4" spans="1:18" ht="15" customHeight="1">
      <c r="A4" s="24" t="s">
        <v>412</v>
      </c>
      <c r="B4" s="24"/>
      <c r="C4" s="24"/>
      <c r="D4" s="24"/>
      <c r="E4" s="24"/>
      <c r="G4" s="1278"/>
      <c r="H4" s="1278"/>
      <c r="I4" s="1278"/>
      <c r="J4" s="1278"/>
      <c r="K4" s="1278"/>
      <c r="L4" s="1278"/>
    </row>
    <row r="5" spans="1:18" ht="18.75" customHeight="1">
      <c r="A5" s="1272"/>
    </row>
    <row r="6" spans="1:18" ht="22" customHeight="1" thickBot="1">
      <c r="A6" s="1281"/>
      <c r="B6" s="346"/>
      <c r="C6" s="346"/>
      <c r="D6" s="346"/>
      <c r="E6" s="346"/>
      <c r="F6" s="346"/>
      <c r="G6" s="346"/>
      <c r="H6" s="346"/>
      <c r="I6" s="346"/>
      <c r="J6" s="7"/>
      <c r="K6" s="7"/>
      <c r="L6" s="7"/>
    </row>
    <row r="7" spans="1:18" ht="24" customHeight="1" thickBot="1">
      <c r="A7" s="1281"/>
      <c r="B7" s="1274" t="s">
        <v>68</v>
      </c>
      <c r="C7" s="1274"/>
      <c r="D7" s="1274"/>
      <c r="E7" s="1274"/>
      <c r="F7" s="1274"/>
      <c r="G7" s="456"/>
      <c r="H7" s="1275" t="s">
        <v>351</v>
      </c>
      <c r="I7" s="1275"/>
      <c r="J7" s="1275"/>
      <c r="K7" s="1275"/>
      <c r="L7" s="1275"/>
    </row>
    <row r="8" spans="1:18" ht="20.25" customHeight="1" thickBot="1">
      <c r="A8" s="1281"/>
      <c r="B8" s="1269">
        <v>2022</v>
      </c>
      <c r="C8" s="1270"/>
      <c r="D8" s="1269">
        <v>2023</v>
      </c>
      <c r="E8" s="1270"/>
      <c r="F8" s="1269">
        <v>2024</v>
      </c>
      <c r="G8" s="1270"/>
      <c r="H8" s="1269">
        <v>2022</v>
      </c>
      <c r="I8" s="1270"/>
      <c r="J8" s="852">
        <v>2023</v>
      </c>
      <c r="K8" s="377"/>
      <c r="L8" s="1269">
        <v>2024</v>
      </c>
      <c r="M8" s="1276"/>
    </row>
    <row r="9" spans="1:18" ht="20.25" customHeight="1">
      <c r="A9" s="16"/>
      <c r="B9" s="378"/>
      <c r="D9" s="378"/>
      <c r="E9" s="12"/>
      <c r="F9" s="378"/>
      <c r="G9" s="22"/>
      <c r="H9" s="378"/>
      <c r="J9" s="378"/>
      <c r="K9" s="378"/>
      <c r="L9" s="378"/>
    </row>
    <row r="10" spans="1:18" ht="18" customHeight="1">
      <c r="A10" s="21" t="s">
        <v>433</v>
      </c>
      <c r="B10" s="14">
        <v>228611</v>
      </c>
      <c r="C10" s="14"/>
      <c r="D10" s="14">
        <v>301981</v>
      </c>
      <c r="F10" s="585">
        <v>733952</v>
      </c>
      <c r="G10" s="43"/>
      <c r="H10" s="42">
        <v>70.420067275852873</v>
      </c>
      <c r="I10" s="42"/>
      <c r="J10" s="42">
        <v>73.845112771995588</v>
      </c>
      <c r="L10" s="713">
        <v>71.632613576909662</v>
      </c>
      <c r="R10" s="436"/>
    </row>
    <row r="11" spans="1:18" ht="18" customHeight="1">
      <c r="A11" s="565" t="s">
        <v>209</v>
      </c>
      <c r="B11" s="347">
        <v>19763</v>
      </c>
      <c r="C11" s="347"/>
      <c r="D11" s="347">
        <v>22087</v>
      </c>
      <c r="F11" s="5">
        <v>61980</v>
      </c>
      <c r="G11" s="566"/>
      <c r="H11" s="570">
        <v>73.451348479481865</v>
      </c>
      <c r="I11" s="570"/>
      <c r="J11" s="570">
        <v>76.008240141259563</v>
      </c>
      <c r="L11" s="566">
        <v>74.776169732171667</v>
      </c>
      <c r="R11" s="439"/>
    </row>
    <row r="12" spans="1:18" ht="18" customHeight="1">
      <c r="A12" s="565" t="s">
        <v>210</v>
      </c>
      <c r="B12" s="8">
        <v>55419</v>
      </c>
      <c r="C12" s="8"/>
      <c r="D12" s="8">
        <v>73276</v>
      </c>
      <c r="F12" s="5">
        <v>185140</v>
      </c>
      <c r="G12" s="567"/>
      <c r="H12" s="563">
        <v>74.420018405240086</v>
      </c>
      <c r="I12" s="563"/>
      <c r="J12" s="563">
        <v>77.118974834870897</v>
      </c>
      <c r="L12" s="566">
        <v>73.984622447877285</v>
      </c>
      <c r="R12" s="438"/>
    </row>
    <row r="13" spans="1:18" ht="18" customHeight="1">
      <c r="A13" s="565" t="s">
        <v>211</v>
      </c>
      <c r="B13" s="347">
        <v>72446</v>
      </c>
      <c r="C13" s="8"/>
      <c r="D13" s="8">
        <v>94093</v>
      </c>
      <c r="F13" s="5">
        <v>221238</v>
      </c>
      <c r="G13" s="26"/>
      <c r="H13" s="563">
        <v>71.610620324103465</v>
      </c>
      <c r="I13" s="563"/>
      <c r="J13" s="563">
        <v>74.720648719883513</v>
      </c>
      <c r="L13" s="566">
        <v>72.337333550294247</v>
      </c>
      <c r="R13" s="438"/>
    </row>
    <row r="14" spans="1:18" ht="18" customHeight="1">
      <c r="A14" s="565" t="s">
        <v>212</v>
      </c>
      <c r="B14" s="347">
        <v>63315</v>
      </c>
      <c r="C14" s="8"/>
      <c r="D14" s="8">
        <v>86589</v>
      </c>
      <c r="F14" s="5">
        <v>202450</v>
      </c>
      <c r="G14" s="26"/>
      <c r="H14" s="563">
        <v>67.195798783858478</v>
      </c>
      <c r="I14" s="563"/>
      <c r="J14" s="563">
        <v>71.319601796995002</v>
      </c>
      <c r="L14" s="566">
        <v>69.599664114596195</v>
      </c>
      <c r="R14" s="438"/>
    </row>
    <row r="15" spans="1:18" ht="18" customHeight="1">
      <c r="A15" s="565" t="s">
        <v>213</v>
      </c>
      <c r="B15" s="347">
        <v>17625</v>
      </c>
      <c r="C15" s="347"/>
      <c r="D15" s="8">
        <v>25786</v>
      </c>
      <c r="F15" s="5">
        <v>62638</v>
      </c>
      <c r="G15" s="26"/>
      <c r="H15" s="563">
        <v>61.205957446808512</v>
      </c>
      <c r="I15" s="563"/>
      <c r="J15" s="563">
        <v>68.107073605832625</v>
      </c>
      <c r="L15" s="566">
        <v>65.417797503113121</v>
      </c>
      <c r="R15" s="436"/>
    </row>
    <row r="16" spans="1:18" ht="18" customHeight="1">
      <c r="A16" s="6"/>
      <c r="B16" s="43"/>
      <c r="C16" s="7"/>
      <c r="D16" s="43"/>
      <c r="F16" s="717"/>
      <c r="G16" s="568"/>
      <c r="H16" s="568"/>
      <c r="I16" s="568"/>
      <c r="J16" s="568"/>
      <c r="L16" s="717"/>
      <c r="R16" s="43"/>
    </row>
    <row r="17" spans="1:18" ht="18" customHeight="1">
      <c r="A17" s="21" t="s">
        <v>434</v>
      </c>
      <c r="B17" s="14">
        <v>93837</v>
      </c>
      <c r="C17" s="14"/>
      <c r="D17" s="14">
        <v>117268</v>
      </c>
      <c r="F17" s="585">
        <v>299591</v>
      </c>
      <c r="G17" s="43"/>
      <c r="H17" s="42">
        <v>76.491884864179369</v>
      </c>
      <c r="I17" s="42"/>
      <c r="J17" s="42">
        <v>74.715591636252</v>
      </c>
      <c r="L17" s="382">
        <v>71.672133008000912</v>
      </c>
      <c r="R17" s="436"/>
    </row>
    <row r="18" spans="1:18" ht="18" customHeight="1">
      <c r="A18" s="565" t="s">
        <v>209</v>
      </c>
      <c r="B18" s="347">
        <v>8047</v>
      </c>
      <c r="C18" s="347"/>
      <c r="D18" s="347">
        <v>8643</v>
      </c>
      <c r="F18" s="5">
        <v>25415</v>
      </c>
      <c r="G18" s="44"/>
      <c r="H18" s="570">
        <v>81.816577606561452</v>
      </c>
      <c r="I18" s="570"/>
      <c r="J18" s="570">
        <v>77.8044660418836</v>
      </c>
      <c r="L18" s="433">
        <v>75.469919338973042</v>
      </c>
      <c r="R18" s="439"/>
    </row>
    <row r="19" spans="1:18" ht="18" customHeight="1">
      <c r="A19" s="565" t="s">
        <v>210</v>
      </c>
      <c r="B19" s="8">
        <v>21708</v>
      </c>
      <c r="C19" s="8"/>
      <c r="D19" s="8">
        <v>26808</v>
      </c>
      <c r="F19" s="5">
        <v>72345</v>
      </c>
      <c r="G19" s="44"/>
      <c r="H19" s="563">
        <v>82.067993366500829</v>
      </c>
      <c r="I19" s="563"/>
      <c r="J19" s="563">
        <v>78.234892569382268</v>
      </c>
      <c r="L19" s="433">
        <v>73.9599419448476</v>
      </c>
      <c r="R19" s="438"/>
    </row>
    <row r="20" spans="1:18" ht="18" customHeight="1">
      <c r="A20" s="565" t="s">
        <v>211</v>
      </c>
      <c r="B20" s="347">
        <v>29217</v>
      </c>
      <c r="C20" s="8"/>
      <c r="D20" s="8">
        <v>35671</v>
      </c>
      <c r="F20" s="5">
        <v>88920</v>
      </c>
      <c r="G20" s="44"/>
      <c r="H20" s="563">
        <v>77.752130608892088</v>
      </c>
      <c r="I20" s="563"/>
      <c r="J20" s="563">
        <v>76.413781503181852</v>
      </c>
      <c r="L20" s="433">
        <v>72.306162843004955</v>
      </c>
      <c r="R20" s="438"/>
    </row>
    <row r="21" spans="1:18" ht="18" customHeight="1">
      <c r="A21" s="565" t="s">
        <v>212</v>
      </c>
      <c r="B21" s="347">
        <v>26081</v>
      </c>
      <c r="C21" s="8"/>
      <c r="D21" s="8">
        <v>33962</v>
      </c>
      <c r="F21" s="5">
        <v>82517</v>
      </c>
      <c r="G21" s="44"/>
      <c r="H21" s="563">
        <v>72.884168551819329</v>
      </c>
      <c r="I21" s="563"/>
      <c r="J21" s="563">
        <v>71.868441198987099</v>
      </c>
      <c r="L21" s="433">
        <v>70</v>
      </c>
      <c r="R21" s="438"/>
    </row>
    <row r="22" spans="1:18" ht="18" customHeight="1">
      <c r="A22" s="565" t="s">
        <v>213</v>
      </c>
      <c r="B22" s="347">
        <v>8760</v>
      </c>
      <c r="C22" s="347"/>
      <c r="D22" s="8">
        <v>12093</v>
      </c>
      <c r="F22" s="5">
        <v>30046</v>
      </c>
      <c r="G22" s="44"/>
      <c r="H22" s="563">
        <v>64.412671232876718</v>
      </c>
      <c r="I22" s="563"/>
      <c r="J22" s="563">
        <v>67.830811213098485</v>
      </c>
      <c r="L22" s="433">
        <v>65.311588897024563</v>
      </c>
      <c r="R22" s="438"/>
    </row>
    <row r="23" spans="1:18" ht="18" customHeight="1">
      <c r="A23" s="569"/>
      <c r="B23" s="568"/>
      <c r="C23" s="568"/>
      <c r="D23" s="43"/>
      <c r="F23" s="717"/>
      <c r="G23" s="568"/>
      <c r="H23" s="568"/>
      <c r="I23" s="568"/>
      <c r="J23" s="568"/>
      <c r="L23" s="717"/>
      <c r="R23" s="43"/>
    </row>
    <row r="24" spans="1:18" s="442" customFormat="1" ht="18" customHeight="1">
      <c r="A24" s="21" t="s">
        <v>435</v>
      </c>
      <c r="B24" s="14">
        <v>134774</v>
      </c>
      <c r="C24" s="14"/>
      <c r="D24" s="14">
        <v>184713</v>
      </c>
      <c r="F24" s="585">
        <v>434361</v>
      </c>
      <c r="G24" s="20"/>
      <c r="H24" s="42">
        <v>66.19253713624289</v>
      </c>
      <c r="I24" s="42"/>
      <c r="J24" s="42">
        <v>73.292475353656755</v>
      </c>
      <c r="L24" s="382">
        <v>71.605355913629452</v>
      </c>
      <c r="R24" s="436"/>
    </row>
    <row r="25" spans="1:18" ht="18" customHeight="1">
      <c r="A25" s="565" t="s">
        <v>209</v>
      </c>
      <c r="B25" s="347">
        <v>11716</v>
      </c>
      <c r="C25" s="347"/>
      <c r="D25" s="347">
        <v>13444</v>
      </c>
      <c r="F25" s="5">
        <v>36565</v>
      </c>
      <c r="G25" s="1"/>
      <c r="H25" s="570">
        <v>67.705786958006144</v>
      </c>
      <c r="I25" s="570"/>
      <c r="J25" s="570">
        <v>74.853466230288603</v>
      </c>
      <c r="L25" s="433">
        <v>74.29396964310132</v>
      </c>
      <c r="R25" s="439"/>
    </row>
    <row r="26" spans="1:18" ht="18" customHeight="1">
      <c r="A26" s="565" t="s">
        <v>210</v>
      </c>
      <c r="B26" s="8">
        <v>33711</v>
      </c>
      <c r="C26" s="8"/>
      <c r="D26" s="8">
        <v>46468</v>
      </c>
      <c r="F26" s="5">
        <v>112795</v>
      </c>
      <c r="G26" s="1"/>
      <c r="H26" s="563">
        <v>69.495149951054557</v>
      </c>
      <c r="I26" s="563"/>
      <c r="J26" s="563">
        <v>76.475187225617631</v>
      </c>
      <c r="L26" s="433">
        <v>74.00045214770158</v>
      </c>
      <c r="R26" s="438"/>
    </row>
    <row r="27" spans="1:18" ht="18" customHeight="1">
      <c r="A27" s="565" t="s">
        <v>211</v>
      </c>
      <c r="B27" s="8">
        <v>43229</v>
      </c>
      <c r="C27" s="8"/>
      <c r="D27" s="8">
        <v>58422</v>
      </c>
      <c r="F27" s="5">
        <v>132318</v>
      </c>
      <c r="G27" s="44"/>
      <c r="H27" s="563">
        <v>67.459783941335672</v>
      </c>
      <c r="I27" s="563"/>
      <c r="J27" s="563">
        <v>73.686864537331829</v>
      </c>
      <c r="L27" s="433">
        <v>72.35828080835563</v>
      </c>
      <c r="R27" s="438"/>
    </row>
    <row r="28" spans="1:18" ht="18" customHeight="1">
      <c r="A28" s="565" t="s">
        <v>212</v>
      </c>
      <c r="B28" s="8">
        <v>37234</v>
      </c>
      <c r="C28" s="8"/>
      <c r="D28" s="8">
        <v>52627</v>
      </c>
      <c r="F28" s="5">
        <v>119933</v>
      </c>
      <c r="G28" s="44"/>
      <c r="H28" s="563">
        <v>63.211312241499705</v>
      </c>
      <c r="I28" s="563"/>
      <c r="J28" s="563">
        <v>70.965416991278246</v>
      </c>
      <c r="L28" s="433">
        <v>69.324222691002475</v>
      </c>
      <c r="R28" s="438"/>
    </row>
    <row r="29" spans="1:18" ht="18" customHeight="1">
      <c r="A29" s="565" t="s">
        <v>213</v>
      </c>
      <c r="B29" s="8">
        <v>8865</v>
      </c>
      <c r="C29" s="564"/>
      <c r="D29" s="8">
        <v>13693</v>
      </c>
      <c r="F29" s="5">
        <v>32592</v>
      </c>
      <c r="G29" s="44"/>
      <c r="H29" s="563">
        <v>58.037225042301188</v>
      </c>
      <c r="I29" s="563"/>
      <c r="J29" s="563">
        <v>68.351055283721607</v>
      </c>
      <c r="L29" s="433">
        <v>65.515709376534119</v>
      </c>
      <c r="R29" s="438"/>
    </row>
    <row r="30" spans="1:18" ht="15" customHeight="1">
      <c r="A30" s="1279"/>
      <c r="B30" s="1279"/>
      <c r="C30" s="1279"/>
      <c r="D30" s="1279"/>
      <c r="E30" s="1279"/>
      <c r="F30" s="1279"/>
      <c r="G30" s="1279"/>
      <c r="H30" s="1279"/>
      <c r="I30" s="1279"/>
      <c r="J30" s="1279"/>
      <c r="K30" s="1279"/>
      <c r="L30" s="1279"/>
    </row>
    <row r="31" spans="1:18" ht="28.5" customHeight="1">
      <c r="A31" s="1271" t="s">
        <v>518</v>
      </c>
      <c r="B31" s="1271"/>
      <c r="C31" s="1271"/>
      <c r="D31" s="1271"/>
      <c r="E31" s="1271"/>
      <c r="F31" s="1271"/>
      <c r="G31" s="1271"/>
      <c r="H31" s="1271"/>
      <c r="I31" s="1271"/>
      <c r="J31" s="1271"/>
      <c r="K31" s="1271"/>
      <c r="L31" s="1271"/>
    </row>
    <row r="32" spans="1:18" ht="13.5" customHeight="1">
      <c r="A32" s="1280" t="s">
        <v>436</v>
      </c>
      <c r="B32" s="1280"/>
      <c r="C32" s="1280"/>
      <c r="D32" s="1280"/>
      <c r="E32" s="1280"/>
      <c r="F32" s="1280"/>
      <c r="G32" s="1280"/>
      <c r="H32" s="1280"/>
      <c r="I32" s="1280"/>
    </row>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sheetData>
  <mergeCells count="12">
    <mergeCell ref="G2:L4"/>
    <mergeCell ref="A30:L30"/>
    <mergeCell ref="A31:L31"/>
    <mergeCell ref="A32:I32"/>
    <mergeCell ref="A5:A8"/>
    <mergeCell ref="B7:F7"/>
    <mergeCell ref="H7:L7"/>
    <mergeCell ref="B8:C8"/>
    <mergeCell ref="D8:E8"/>
    <mergeCell ref="F8:G8"/>
    <mergeCell ref="H8:I8"/>
    <mergeCell ref="L8:M8"/>
  </mergeCells>
  <pageMargins left="0.15748031496062992" right="0.15748031496062992" top="0.43307086614173229" bottom="0.59055118110236227" header="0" footer="0"/>
  <pageSetup paperSize="9" scale="90" fitToHeight="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A0AEF-93E5-4D3C-B744-F10EBC5EB2AF}">
  <dimension ref="A1:O56"/>
  <sheetViews>
    <sheetView showGridLines="0" zoomScaleNormal="100" workbookViewId="0"/>
  </sheetViews>
  <sheetFormatPr baseColWidth="10" defaultColWidth="8.6328125" defaultRowHeight="10.3"/>
  <cols>
    <col min="1" max="1" width="35.1796875" style="470" customWidth="1"/>
    <col min="2" max="2" width="13.90625" style="470" customWidth="1"/>
    <col min="3" max="3" width="1.08984375" style="470" customWidth="1"/>
    <col min="4" max="4" width="13.81640625" style="470" customWidth="1"/>
    <col min="5" max="5" width="0.6328125" style="470" customWidth="1"/>
    <col min="6" max="6" width="14.08984375" style="470" customWidth="1"/>
    <col min="7" max="7" width="1.36328125" style="470" customWidth="1"/>
    <col min="8" max="8" width="15.453125" style="470" customWidth="1"/>
    <col min="9" max="9" width="1.08984375" style="470" customWidth="1"/>
    <col min="10" max="10" width="15.81640625" style="470" customWidth="1"/>
    <col min="11" max="11" width="1.453125" style="470" customWidth="1"/>
    <col min="12" max="12" width="14.6328125" style="470" customWidth="1"/>
    <col min="13" max="13" width="4.453125" style="470" customWidth="1"/>
    <col min="14" max="16384" width="8.6328125" style="470"/>
  </cols>
  <sheetData>
    <row r="1" spans="1:15" ht="20.149999999999999" customHeight="1">
      <c r="A1" s="824" t="s">
        <v>544</v>
      </c>
      <c r="B1" s="846"/>
      <c r="C1" s="846"/>
      <c r="D1" s="846"/>
      <c r="E1" s="847"/>
      <c r="F1" s="847"/>
      <c r="G1" s="847"/>
      <c r="H1" s="759" t="s">
        <v>285</v>
      </c>
      <c r="I1" s="758"/>
      <c r="J1" s="756"/>
      <c r="K1" s="756"/>
      <c r="L1" s="757"/>
      <c r="M1" s="847"/>
    </row>
    <row r="2" spans="1:15" ht="19.3" customHeight="1">
      <c r="H2" s="1282" t="s">
        <v>399</v>
      </c>
      <c r="I2" s="1203"/>
      <c r="J2" s="1203"/>
      <c r="K2" s="1203"/>
      <c r="L2" s="1203"/>
    </row>
    <row r="3" spans="1:15" ht="22.75" customHeight="1">
      <c r="A3" s="722"/>
      <c r="B3" s="826"/>
      <c r="C3" s="826"/>
      <c r="D3" s="826"/>
      <c r="E3" s="826"/>
      <c r="F3" s="826"/>
      <c r="G3" s="826"/>
      <c r="H3" s="1203"/>
      <c r="I3" s="1203"/>
      <c r="J3" s="1203"/>
      <c r="K3" s="1203"/>
      <c r="L3" s="1203"/>
      <c r="M3" s="826"/>
    </row>
    <row r="4" spans="1:15" ht="18.55" customHeight="1">
      <c r="A4" s="722"/>
      <c r="B4" s="826"/>
      <c r="C4" s="826"/>
      <c r="D4" s="826"/>
      <c r="E4" s="826"/>
      <c r="F4" s="826"/>
      <c r="G4" s="826"/>
      <c r="H4" s="1203"/>
      <c r="I4" s="1203"/>
      <c r="J4" s="1203"/>
      <c r="K4" s="1203"/>
      <c r="L4" s="1203"/>
      <c r="M4" s="826"/>
    </row>
    <row r="5" spans="1:15" ht="10.3" customHeight="1">
      <c r="B5" s="826"/>
      <c r="C5" s="826"/>
      <c r="D5" s="826"/>
      <c r="E5" s="826"/>
      <c r="F5" s="826"/>
      <c r="G5" s="826"/>
      <c r="H5" s="1203"/>
      <c r="I5" s="1203"/>
      <c r="J5" s="1203"/>
      <c r="K5" s="1203"/>
      <c r="L5" s="1203"/>
      <c r="M5" s="826"/>
    </row>
    <row r="6" spans="1:15" ht="17.149999999999999" customHeight="1">
      <c r="B6" s="826"/>
      <c r="C6" s="826"/>
      <c r="D6" s="826"/>
      <c r="E6" s="826"/>
      <c r="F6" s="826"/>
      <c r="G6" s="826"/>
      <c r="H6" s="826"/>
      <c r="I6" s="826"/>
      <c r="J6" s="826"/>
      <c r="K6" s="836"/>
      <c r="L6" s="836"/>
      <c r="M6" s="826"/>
    </row>
    <row r="7" spans="1:15" ht="11.25" customHeight="1">
      <c r="A7" s="719"/>
    </row>
    <row r="8" spans="1:15" ht="10.75" thickBot="1">
      <c r="A8" s="827"/>
      <c r="B8" s="828"/>
      <c r="C8" s="828"/>
      <c r="D8" s="828"/>
      <c r="E8" s="828"/>
      <c r="F8" s="828"/>
      <c r="G8" s="828"/>
      <c r="H8" s="828"/>
      <c r="I8" s="828"/>
      <c r="J8" s="828"/>
      <c r="M8" s="828"/>
    </row>
    <row r="9" spans="1:15" ht="23.7" customHeight="1" thickBot="1">
      <c r="A9" s="827"/>
      <c r="B9" s="1283" t="s">
        <v>68</v>
      </c>
      <c r="C9" s="1283"/>
      <c r="D9" s="1283"/>
      <c r="E9" s="1283"/>
      <c r="F9" s="1283"/>
      <c r="G9" s="829"/>
      <c r="H9" s="1284" t="s">
        <v>351</v>
      </c>
      <c r="I9" s="1284"/>
      <c r="J9" s="1284"/>
      <c r="K9" s="1284"/>
      <c r="L9" s="1284"/>
      <c r="M9" s="830"/>
      <c r="O9" s="760"/>
    </row>
    <row r="10" spans="1:15" ht="17.7" customHeight="1" thickBot="1">
      <c r="A10" s="827"/>
      <c r="B10" s="1269">
        <v>2022</v>
      </c>
      <c r="C10" s="1270"/>
      <c r="D10" s="1269">
        <v>2023</v>
      </c>
      <c r="E10" s="1270"/>
      <c r="F10" s="1269">
        <v>2024</v>
      </c>
      <c r="G10" s="1270"/>
      <c r="H10" s="1269">
        <v>2022</v>
      </c>
      <c r="I10" s="1270"/>
      <c r="J10" s="852">
        <v>2023</v>
      </c>
      <c r="K10" s="377"/>
      <c r="L10" s="872">
        <v>2024</v>
      </c>
      <c r="M10" s="873"/>
      <c r="N10" s="831"/>
    </row>
    <row r="11" spans="1:15" ht="3.45" customHeight="1">
      <c r="A11" s="827"/>
      <c r="M11" s="585"/>
    </row>
    <row r="12" spans="1:15">
      <c r="A12" s="832" t="s">
        <v>208</v>
      </c>
      <c r="B12" s="585">
        <v>228611</v>
      </c>
      <c r="C12" s="585"/>
      <c r="D12" s="585">
        <v>301981</v>
      </c>
      <c r="E12" s="585"/>
      <c r="F12" s="585">
        <v>733952</v>
      </c>
      <c r="G12" s="347"/>
      <c r="H12" s="713">
        <v>70.420067275852873</v>
      </c>
      <c r="I12" s="833"/>
      <c r="J12" s="713">
        <v>73.845112771995588</v>
      </c>
      <c r="K12" s="713"/>
      <c r="L12" s="713">
        <v>71.632613576909662</v>
      </c>
    </row>
    <row r="13" spans="1:15" ht="4.3" customHeight="1">
      <c r="A13" s="748"/>
      <c r="B13" s="347"/>
      <c r="C13" s="347"/>
      <c r="D13" s="347"/>
      <c r="E13" s="347"/>
      <c r="F13" s="347"/>
      <c r="G13" s="347"/>
      <c r="H13" s="570"/>
      <c r="I13" s="833"/>
      <c r="J13" s="570"/>
      <c r="K13" s="713"/>
      <c r="L13" s="570"/>
    </row>
    <row r="14" spans="1:15" ht="15" customHeight="1">
      <c r="A14" s="834" t="s">
        <v>545</v>
      </c>
      <c r="B14" s="5">
        <v>3297</v>
      </c>
      <c r="C14" s="347"/>
      <c r="D14" s="5">
        <v>6608</v>
      </c>
      <c r="E14" s="347"/>
      <c r="F14" s="5">
        <v>27410</v>
      </c>
      <c r="G14" s="347"/>
      <c r="H14" s="433">
        <v>76.979375189566269</v>
      </c>
      <c r="I14" s="833"/>
      <c r="J14" s="433">
        <v>54.211410411622275</v>
      </c>
      <c r="K14" s="835"/>
      <c r="L14" s="433">
        <v>72.114191900766144</v>
      </c>
      <c r="N14" s="836"/>
    </row>
    <row r="15" spans="1:15" ht="15" customHeight="1">
      <c r="A15" s="834" t="s">
        <v>546</v>
      </c>
      <c r="B15" s="5">
        <v>9134</v>
      </c>
      <c r="C15" s="837"/>
      <c r="D15" s="5">
        <v>29716</v>
      </c>
      <c r="E15" s="347"/>
      <c r="F15" s="5">
        <v>116169</v>
      </c>
      <c r="G15" s="347"/>
      <c r="H15" s="433">
        <v>65.082001313772722</v>
      </c>
      <c r="I15" s="833"/>
      <c r="J15" s="433">
        <v>66.344932023152509</v>
      </c>
      <c r="K15" s="835"/>
      <c r="L15" s="433">
        <v>71.272318776954265</v>
      </c>
      <c r="N15" s="836"/>
    </row>
    <row r="16" spans="1:15" ht="15" customHeight="1">
      <c r="A16" s="834" t="s">
        <v>273</v>
      </c>
      <c r="B16" s="5">
        <v>769</v>
      </c>
      <c r="C16" s="837"/>
      <c r="D16" s="5">
        <v>3834</v>
      </c>
      <c r="E16" s="837"/>
      <c r="F16" s="5">
        <v>14289</v>
      </c>
      <c r="G16" s="347"/>
      <c r="H16" s="433">
        <v>82.27828348504552</v>
      </c>
      <c r="I16" s="833"/>
      <c r="J16" s="433">
        <v>65.37767344809599</v>
      </c>
      <c r="K16" s="835"/>
      <c r="L16" s="433">
        <v>77.98894254321506</v>
      </c>
      <c r="N16" s="836"/>
    </row>
    <row r="17" spans="1:14" ht="15" customHeight="1">
      <c r="A17" s="834" t="s">
        <v>274</v>
      </c>
      <c r="B17" s="5">
        <v>5592</v>
      </c>
      <c r="C17" s="837"/>
      <c r="D17" s="5">
        <v>20753</v>
      </c>
      <c r="E17" s="347"/>
      <c r="F17" s="5">
        <v>67729</v>
      </c>
      <c r="G17" s="347"/>
      <c r="H17" s="433">
        <v>69.98801859799714</v>
      </c>
      <c r="I17" s="833"/>
      <c r="J17" s="433">
        <v>78.330217317978125</v>
      </c>
      <c r="K17" s="835"/>
      <c r="L17" s="433">
        <v>82.415435042596229</v>
      </c>
      <c r="N17" s="836"/>
    </row>
    <row r="18" spans="1:14" ht="15" customHeight="1">
      <c r="A18" s="834" t="s">
        <v>275</v>
      </c>
      <c r="B18" s="5">
        <v>71762</v>
      </c>
      <c r="C18" s="347"/>
      <c r="D18" s="5">
        <v>51151</v>
      </c>
      <c r="E18" s="347"/>
      <c r="F18" s="5">
        <v>133296</v>
      </c>
      <c r="G18" s="347"/>
      <c r="H18" s="433">
        <v>59.964939661659372</v>
      </c>
      <c r="I18" s="833"/>
      <c r="J18" s="433">
        <v>66.109831674845069</v>
      </c>
      <c r="K18" s="835"/>
      <c r="L18" s="433">
        <v>71.651557436082101</v>
      </c>
      <c r="N18" s="836"/>
    </row>
    <row r="19" spans="1:14" ht="15" customHeight="1">
      <c r="A19" s="874" t="s">
        <v>600</v>
      </c>
      <c r="B19" s="5">
        <v>612</v>
      </c>
      <c r="C19" s="347"/>
      <c r="D19" s="5">
        <v>2638</v>
      </c>
      <c r="E19" s="347"/>
      <c r="F19" s="5">
        <v>8781</v>
      </c>
      <c r="G19" s="347"/>
      <c r="H19" s="433">
        <v>94.137254901960787</v>
      </c>
      <c r="I19" s="833"/>
      <c r="J19" s="433">
        <v>77.366944655041692</v>
      </c>
      <c r="K19" s="835"/>
      <c r="L19" s="433">
        <v>90.790456667805486</v>
      </c>
      <c r="N19" s="836"/>
    </row>
    <row r="20" spans="1:14" ht="21.9" customHeight="1">
      <c r="A20" s="874" t="s">
        <v>601</v>
      </c>
      <c r="B20" s="5">
        <v>711</v>
      </c>
      <c r="C20" s="347"/>
      <c r="D20" s="5">
        <v>15889</v>
      </c>
      <c r="E20" s="347"/>
      <c r="F20" s="5">
        <v>22582</v>
      </c>
      <c r="G20" s="347"/>
      <c r="H20" s="433">
        <v>118.22784810126582</v>
      </c>
      <c r="I20" s="833"/>
      <c r="J20" s="433">
        <v>67.864497451066782</v>
      </c>
      <c r="K20" s="835"/>
      <c r="L20" s="433">
        <v>64.881099991143387</v>
      </c>
      <c r="N20" s="836"/>
    </row>
    <row r="21" spans="1:14" ht="15" customHeight="1">
      <c r="A21" s="874" t="s">
        <v>602</v>
      </c>
      <c r="B21" s="5">
        <v>2432</v>
      </c>
      <c r="C21" s="837"/>
      <c r="D21" s="5">
        <v>12031</v>
      </c>
      <c r="E21" s="347"/>
      <c r="F21" s="5">
        <v>23402</v>
      </c>
      <c r="G21" s="837"/>
      <c r="H21" s="433">
        <v>38.791940789473685</v>
      </c>
      <c r="I21" s="833"/>
      <c r="J21" s="433">
        <v>70.49912725459231</v>
      </c>
      <c r="K21" s="835"/>
      <c r="L21" s="433">
        <v>76.612597213913347</v>
      </c>
      <c r="N21" s="836"/>
    </row>
    <row r="22" spans="1:14" ht="15" customHeight="1">
      <c r="A22" s="874" t="s">
        <v>603</v>
      </c>
      <c r="B22" s="5">
        <v>15709</v>
      </c>
      <c r="C22" s="347"/>
      <c r="D22" s="5">
        <v>10460</v>
      </c>
      <c r="E22" s="347"/>
      <c r="F22" s="5">
        <v>34935</v>
      </c>
      <c r="G22" s="347"/>
      <c r="H22" s="433">
        <v>43.441403017378576</v>
      </c>
      <c r="I22" s="833"/>
      <c r="J22" s="433">
        <v>55.414627151051626</v>
      </c>
      <c r="K22" s="835"/>
      <c r="L22" s="433">
        <v>55.195477315013598</v>
      </c>
      <c r="N22" s="836"/>
    </row>
    <row r="23" spans="1:14" ht="15" customHeight="1">
      <c r="A23" s="874" t="s">
        <v>547</v>
      </c>
      <c r="B23" s="5">
        <v>14981</v>
      </c>
      <c r="C23" s="347"/>
      <c r="D23" s="5">
        <v>41898</v>
      </c>
      <c r="E23" s="347"/>
      <c r="F23" s="5">
        <v>118429</v>
      </c>
      <c r="G23" s="347"/>
      <c r="H23" s="433">
        <v>61.962018556838665</v>
      </c>
      <c r="I23" s="833"/>
      <c r="J23" s="433">
        <v>74.838870590481648</v>
      </c>
      <c r="K23" s="835"/>
      <c r="L23" s="433">
        <v>79.910722880375587</v>
      </c>
      <c r="N23" s="836"/>
    </row>
    <row r="24" spans="1:14" ht="15" customHeight="1">
      <c r="A24" s="874" t="s">
        <v>604</v>
      </c>
      <c r="B24" s="5">
        <v>103612</v>
      </c>
      <c r="C24" s="837"/>
      <c r="D24" s="5">
        <v>107003</v>
      </c>
      <c r="E24" s="347"/>
      <c r="F24" s="5">
        <v>166930</v>
      </c>
      <c r="G24" s="837"/>
      <c r="H24" s="433">
        <v>83.445981160483342</v>
      </c>
      <c r="I24" s="833"/>
      <c r="J24" s="433">
        <v>82.861723503079347</v>
      </c>
      <c r="K24" s="835"/>
      <c r="L24" s="433">
        <v>63.644557598993593</v>
      </c>
      <c r="N24" s="836"/>
    </row>
    <row r="25" spans="1:14" ht="7.3" customHeight="1">
      <c r="A25" s="825"/>
      <c r="B25" s="347"/>
      <c r="C25" s="347"/>
      <c r="D25" s="347"/>
      <c r="E25" s="347"/>
      <c r="F25" s="347"/>
      <c r="G25" s="347"/>
      <c r="H25" s="347"/>
      <c r="I25" s="833"/>
      <c r="J25" s="347"/>
      <c r="K25" s="713"/>
      <c r="L25" s="347"/>
    </row>
    <row r="26" spans="1:14" ht="17.25" customHeight="1">
      <c r="A26" s="832" t="s">
        <v>214</v>
      </c>
      <c r="B26" s="9">
        <v>93837</v>
      </c>
      <c r="C26" s="41"/>
      <c r="D26" s="9">
        <v>117268</v>
      </c>
      <c r="E26" s="41"/>
      <c r="F26" s="9">
        <v>299591</v>
      </c>
      <c r="G26" s="41"/>
      <c r="H26" s="382">
        <v>76.491884864179369</v>
      </c>
      <c r="I26" s="833"/>
      <c r="J26" s="382">
        <v>74.715591636252</v>
      </c>
      <c r="K26" s="713"/>
      <c r="L26" s="382">
        <v>71.672133008000912</v>
      </c>
    </row>
    <row r="27" spans="1:14" ht="6.45" hidden="1" customHeight="1">
      <c r="A27" s="825"/>
      <c r="B27" s="347"/>
      <c r="C27" s="347"/>
      <c r="D27" s="347"/>
      <c r="E27" s="347"/>
      <c r="F27" s="347"/>
      <c r="G27" s="347"/>
      <c r="H27" s="570"/>
      <c r="I27" s="833"/>
      <c r="J27" s="570"/>
      <c r="K27" s="713"/>
      <c r="L27" s="570"/>
    </row>
    <row r="28" spans="1:14" ht="15" customHeight="1">
      <c r="A28" s="834" t="s">
        <v>545</v>
      </c>
      <c r="B28" s="837">
        <v>1984</v>
      </c>
      <c r="C28" s="837"/>
      <c r="D28" s="837">
        <v>4412</v>
      </c>
      <c r="E28" s="347"/>
      <c r="F28" s="837">
        <v>16344</v>
      </c>
      <c r="G28" s="347"/>
      <c r="H28" s="835">
        <v>81.367943548387103</v>
      </c>
      <c r="I28" s="833"/>
      <c r="J28" s="835">
        <v>52.714868540344511</v>
      </c>
      <c r="K28" s="835"/>
      <c r="L28" s="835">
        <v>72.983235438081252</v>
      </c>
    </row>
    <row r="29" spans="1:14" ht="15" customHeight="1">
      <c r="A29" s="834" t="s">
        <v>546</v>
      </c>
      <c r="B29" s="837">
        <v>6076</v>
      </c>
      <c r="C29" s="347"/>
      <c r="D29" s="837">
        <v>19901</v>
      </c>
      <c r="E29" s="347"/>
      <c r="F29" s="837">
        <v>76730</v>
      </c>
      <c r="G29" s="347"/>
      <c r="H29" s="835">
        <v>65.716260697827522</v>
      </c>
      <c r="I29" s="833"/>
      <c r="J29" s="835">
        <v>67.207979498517659</v>
      </c>
      <c r="K29" s="835"/>
      <c r="L29" s="835">
        <v>72.006633650462661</v>
      </c>
    </row>
    <row r="30" spans="1:14" ht="15" customHeight="1">
      <c r="A30" s="834" t="s">
        <v>273</v>
      </c>
      <c r="B30" s="837">
        <v>527</v>
      </c>
      <c r="C30" s="347"/>
      <c r="D30" s="837">
        <v>3389</v>
      </c>
      <c r="E30" s="347"/>
      <c r="F30" s="837">
        <v>12399</v>
      </c>
      <c r="G30" s="347"/>
      <c r="H30" s="835">
        <v>77.79696394686907</v>
      </c>
      <c r="I30" s="833"/>
      <c r="J30" s="835">
        <v>63.979640011802893</v>
      </c>
      <c r="K30" s="835"/>
      <c r="L30" s="835">
        <v>76.433825308492615</v>
      </c>
    </row>
    <row r="31" spans="1:14" ht="15" customHeight="1">
      <c r="A31" s="834" t="s">
        <v>274</v>
      </c>
      <c r="B31" s="837">
        <v>1688</v>
      </c>
      <c r="C31" s="837"/>
      <c r="D31" s="837">
        <v>4688</v>
      </c>
      <c r="E31" s="347"/>
      <c r="F31" s="837">
        <v>16525</v>
      </c>
      <c r="G31" s="347"/>
      <c r="H31" s="835">
        <v>67.84656398104265</v>
      </c>
      <c r="I31" s="833"/>
      <c r="J31" s="835">
        <v>77.974189419795223</v>
      </c>
      <c r="K31" s="835"/>
      <c r="L31" s="835">
        <v>83.031406959152804</v>
      </c>
    </row>
    <row r="32" spans="1:14" ht="15" customHeight="1">
      <c r="A32" s="834" t="s">
        <v>275</v>
      </c>
      <c r="B32" s="837">
        <v>22292</v>
      </c>
      <c r="C32" s="837"/>
      <c r="D32" s="837">
        <v>15651</v>
      </c>
      <c r="E32" s="347"/>
      <c r="F32" s="837">
        <v>41723</v>
      </c>
      <c r="G32" s="347"/>
      <c r="H32" s="835">
        <v>61.856854476942402</v>
      </c>
      <c r="I32" s="833"/>
      <c r="J32" s="835">
        <v>65.90875982365344</v>
      </c>
      <c r="K32" s="835"/>
      <c r="L32" s="835">
        <v>70.415885722503177</v>
      </c>
    </row>
    <row r="33" spans="1:14" ht="15" customHeight="1">
      <c r="A33" s="874" t="s">
        <v>600</v>
      </c>
      <c r="B33" s="837">
        <v>216</v>
      </c>
      <c r="C33" s="837"/>
      <c r="D33" s="837">
        <v>815</v>
      </c>
      <c r="E33" s="347"/>
      <c r="F33" s="837">
        <v>2881</v>
      </c>
      <c r="G33" s="347"/>
      <c r="H33" s="835">
        <v>97.625</v>
      </c>
      <c r="I33" s="833"/>
      <c r="J33" s="835">
        <v>82.776687116564418</v>
      </c>
      <c r="K33" s="835"/>
      <c r="L33" s="835">
        <v>97.469281499479351</v>
      </c>
    </row>
    <row r="34" spans="1:14" ht="21.9" customHeight="1">
      <c r="A34" s="874" t="s">
        <v>601</v>
      </c>
      <c r="B34" s="837">
        <v>67</v>
      </c>
      <c r="C34" s="564"/>
      <c r="D34" s="837">
        <v>2075</v>
      </c>
      <c r="E34" s="564"/>
      <c r="F34" s="837">
        <v>2901</v>
      </c>
      <c r="G34" s="564"/>
      <c r="H34" s="835">
        <v>129.85074626865671</v>
      </c>
      <c r="I34" s="838"/>
      <c r="J34" s="835">
        <v>64.571566265060241</v>
      </c>
      <c r="K34" s="835"/>
      <c r="L34" s="835">
        <v>64.46776973457429</v>
      </c>
    </row>
    <row r="35" spans="1:14" ht="15" customHeight="1">
      <c r="A35" s="874" t="s">
        <v>602</v>
      </c>
      <c r="B35" s="837">
        <v>633</v>
      </c>
      <c r="D35" s="837">
        <v>2156</v>
      </c>
      <c r="F35" s="837">
        <v>4625</v>
      </c>
      <c r="H35" s="835">
        <v>42.469194312796212</v>
      </c>
      <c r="I35" s="838"/>
      <c r="J35" s="835">
        <v>72.859461966604826</v>
      </c>
      <c r="K35" s="835"/>
      <c r="L35" s="835">
        <v>80.657729729729724</v>
      </c>
    </row>
    <row r="36" spans="1:14" ht="15" customHeight="1">
      <c r="A36" s="874" t="s">
        <v>603</v>
      </c>
      <c r="B36" s="837">
        <v>8283</v>
      </c>
      <c r="D36" s="837">
        <v>5877</v>
      </c>
      <c r="F36" s="837">
        <v>19634</v>
      </c>
      <c r="H36" s="835">
        <v>41.767596281540506</v>
      </c>
      <c r="I36" s="838"/>
      <c r="J36" s="835">
        <v>55.466904883443931</v>
      </c>
      <c r="K36" s="835"/>
      <c r="L36" s="835">
        <v>55.581695018844862</v>
      </c>
    </row>
    <row r="37" spans="1:14" ht="15" customHeight="1">
      <c r="A37" s="874" t="s">
        <v>547</v>
      </c>
      <c r="B37" s="837">
        <v>5066</v>
      </c>
      <c r="D37" s="837">
        <v>14929</v>
      </c>
      <c r="F37" s="837">
        <v>42028</v>
      </c>
      <c r="H37" s="835">
        <v>61.798657718120808</v>
      </c>
      <c r="I37" s="838"/>
      <c r="J37" s="835">
        <v>76.418916203362585</v>
      </c>
      <c r="K37" s="835"/>
      <c r="L37" s="835">
        <v>82.761468544779675</v>
      </c>
    </row>
    <row r="38" spans="1:14" ht="15" customHeight="1">
      <c r="A38" s="874" t="s">
        <v>604</v>
      </c>
      <c r="B38" s="837">
        <v>47005</v>
      </c>
      <c r="D38" s="837">
        <v>43375</v>
      </c>
      <c r="F38" s="837">
        <v>63801</v>
      </c>
      <c r="H38" s="835">
        <v>92.902946495053712</v>
      </c>
      <c r="I38" s="838"/>
      <c r="J38" s="835">
        <v>86.510317002881848</v>
      </c>
      <c r="K38" s="835"/>
      <c r="L38" s="835">
        <v>64.045986740019742</v>
      </c>
    </row>
    <row r="39" spans="1:14" ht="6.9" customHeight="1">
      <c r="A39" s="825"/>
      <c r="I39" s="838"/>
      <c r="K39" s="713"/>
    </row>
    <row r="40" spans="1:14" ht="17.25" customHeight="1">
      <c r="A40" s="748" t="s">
        <v>215</v>
      </c>
      <c r="B40" s="839">
        <v>134774</v>
      </c>
      <c r="C40" s="452"/>
      <c r="D40" s="839">
        <v>184713</v>
      </c>
      <c r="E40" s="452"/>
      <c r="F40" s="839">
        <v>434361</v>
      </c>
      <c r="G40" s="452"/>
      <c r="H40" s="840">
        <v>66.19253713624289</v>
      </c>
      <c r="I40" s="841"/>
      <c r="J40" s="840">
        <v>73.292475353656755</v>
      </c>
      <c r="K40" s="713"/>
      <c r="L40" s="840">
        <v>71.605355913629452</v>
      </c>
    </row>
    <row r="41" spans="1:14" ht="3" customHeight="1">
      <c r="A41" s="842"/>
      <c r="H41" s="833"/>
      <c r="I41" s="833"/>
      <c r="J41" s="833"/>
      <c r="K41" s="713"/>
      <c r="L41" s="833"/>
      <c r="N41" s="843"/>
    </row>
    <row r="42" spans="1:14" ht="15" customHeight="1">
      <c r="A42" s="834" t="s">
        <v>545</v>
      </c>
      <c r="B42" s="844">
        <v>1313</v>
      </c>
      <c r="C42" s="564"/>
      <c r="D42" s="844">
        <v>2196</v>
      </c>
      <c r="E42" s="564"/>
      <c r="F42" s="844">
        <v>11066</v>
      </c>
      <c r="H42" s="571">
        <v>70.348057882711345</v>
      </c>
      <c r="I42" s="833"/>
      <c r="J42" s="571">
        <v>57.218123861566482</v>
      </c>
      <c r="K42" s="835"/>
      <c r="L42" s="571">
        <v>70.830652448942701</v>
      </c>
    </row>
    <row r="43" spans="1:14" ht="15" customHeight="1">
      <c r="A43" s="834" t="s">
        <v>546</v>
      </c>
      <c r="B43" s="844">
        <v>3058</v>
      </c>
      <c r="C43" s="564"/>
      <c r="D43" s="844">
        <v>9815</v>
      </c>
      <c r="E43" s="564"/>
      <c r="F43" s="844">
        <v>39439</v>
      </c>
      <c r="H43" s="571">
        <v>63.821778940483973</v>
      </c>
      <c r="I43" s="833"/>
      <c r="J43" s="571">
        <v>64.595007641365257</v>
      </c>
      <c r="K43" s="835"/>
      <c r="L43" s="571">
        <v>69.843682649154388</v>
      </c>
    </row>
    <row r="44" spans="1:14" ht="15" customHeight="1">
      <c r="A44" s="834" t="s">
        <v>273</v>
      </c>
      <c r="B44" s="844">
        <v>242</v>
      </c>
      <c r="C44" s="564"/>
      <c r="D44" s="844">
        <v>445</v>
      </c>
      <c r="E44" s="564"/>
      <c r="F44" s="844">
        <v>1890</v>
      </c>
      <c r="H44" s="571">
        <v>92.037190082644628</v>
      </c>
      <c r="I44" s="833"/>
      <c r="J44" s="571">
        <v>76.024719101123594</v>
      </c>
      <c r="K44" s="835"/>
      <c r="L44" s="571">
        <v>88.191005291005297</v>
      </c>
    </row>
    <row r="45" spans="1:14" ht="15" customHeight="1">
      <c r="A45" s="834" t="s">
        <v>274</v>
      </c>
      <c r="B45" s="844">
        <v>3904</v>
      </c>
      <c r="C45" s="564"/>
      <c r="D45" s="844">
        <v>16065</v>
      </c>
      <c r="E45" s="564"/>
      <c r="F45" s="844">
        <v>51204</v>
      </c>
      <c r="H45" s="571">
        <v>70.913934426229503</v>
      </c>
      <c r="I45" s="833"/>
      <c r="J45" s="571">
        <v>78.434111422346717</v>
      </c>
      <c r="K45" s="835"/>
      <c r="L45" s="571">
        <v>82.216643230997576</v>
      </c>
    </row>
    <row r="46" spans="1:14" ht="15" customHeight="1">
      <c r="A46" s="834" t="s">
        <v>275</v>
      </c>
      <c r="B46" s="844">
        <v>49470</v>
      </c>
      <c r="C46" s="564"/>
      <c r="D46" s="844">
        <v>35500</v>
      </c>
      <c r="E46" s="564"/>
      <c r="F46" s="844">
        <v>91573</v>
      </c>
      <c r="H46" s="571">
        <v>59.112411562563167</v>
      </c>
      <c r="I46" s="833"/>
      <c r="J46" s="571">
        <v>66.198478873239438</v>
      </c>
      <c r="K46" s="835"/>
      <c r="L46" s="571">
        <v>72.214561060574624</v>
      </c>
    </row>
    <row r="47" spans="1:14" ht="15" customHeight="1">
      <c r="A47" s="874" t="s">
        <v>600</v>
      </c>
      <c r="B47" s="844">
        <v>396</v>
      </c>
      <c r="C47" s="564"/>
      <c r="D47" s="844">
        <v>1823</v>
      </c>
      <c r="E47" s="564"/>
      <c r="F47" s="844">
        <v>5900</v>
      </c>
      <c r="H47" s="571">
        <v>92.234848484848484</v>
      </c>
      <c r="I47" s="833"/>
      <c r="J47" s="571">
        <v>74.948436642896326</v>
      </c>
      <c r="K47" s="835"/>
      <c r="L47" s="571">
        <v>87.529152542372884</v>
      </c>
    </row>
    <row r="48" spans="1:14" ht="20.149999999999999" customHeight="1">
      <c r="A48" s="874" t="s">
        <v>601</v>
      </c>
      <c r="B48" s="844">
        <v>644</v>
      </c>
      <c r="C48" s="564"/>
      <c r="D48" s="844">
        <v>13814</v>
      </c>
      <c r="E48" s="564"/>
      <c r="F48" s="844">
        <v>19681</v>
      </c>
      <c r="H48" s="571">
        <v>117.01863354037268</v>
      </c>
      <c r="I48" s="833"/>
      <c r="J48" s="571">
        <v>68.359128420443028</v>
      </c>
      <c r="K48" s="835"/>
      <c r="L48" s="571">
        <v>64.942025303592303</v>
      </c>
    </row>
    <row r="49" spans="1:12" ht="15" customHeight="1">
      <c r="A49" s="874" t="s">
        <v>602</v>
      </c>
      <c r="B49" s="844">
        <v>1799</v>
      </c>
      <c r="C49" s="564"/>
      <c r="D49" s="844">
        <v>9875</v>
      </c>
      <c r="E49" s="564"/>
      <c r="F49" s="844">
        <v>18777</v>
      </c>
      <c r="H49" s="571">
        <v>37.498054474708169</v>
      </c>
      <c r="I49" s="833"/>
      <c r="J49" s="571">
        <v>69.983797468354425</v>
      </c>
      <c r="K49" s="835"/>
      <c r="L49" s="571">
        <v>75.616232625019975</v>
      </c>
    </row>
    <row r="50" spans="1:12" ht="15" customHeight="1">
      <c r="A50" s="874" t="s">
        <v>603</v>
      </c>
      <c r="B50" s="844">
        <v>7426</v>
      </c>
      <c r="C50" s="564"/>
      <c r="D50" s="844">
        <v>4583</v>
      </c>
      <c r="E50" s="564"/>
      <c r="F50" s="844">
        <v>15301</v>
      </c>
      <c r="H50" s="571">
        <v>45.308375976299487</v>
      </c>
      <c r="I50" s="833"/>
      <c r="J50" s="571">
        <v>55.347588915557495</v>
      </c>
      <c r="K50" s="835"/>
      <c r="L50" s="571">
        <v>54.699888896150576</v>
      </c>
    </row>
    <row r="51" spans="1:12" ht="15" customHeight="1">
      <c r="A51" s="874" t="s">
        <v>547</v>
      </c>
      <c r="B51" s="844">
        <v>9915</v>
      </c>
      <c r="C51" s="564"/>
      <c r="D51" s="844">
        <v>26969</v>
      </c>
      <c r="E51" s="564"/>
      <c r="F51" s="844">
        <v>76401</v>
      </c>
      <c r="H51" s="571">
        <v>62.045486636409478</v>
      </c>
      <c r="I51" s="833"/>
      <c r="J51" s="571">
        <v>73.964218176424779</v>
      </c>
      <c r="K51" s="835"/>
      <c r="L51" s="571">
        <v>78.342534783576127</v>
      </c>
    </row>
    <row r="52" spans="1:12" ht="15" customHeight="1">
      <c r="A52" s="874" t="s">
        <v>604</v>
      </c>
      <c r="B52" s="844">
        <v>56607</v>
      </c>
      <c r="C52" s="564"/>
      <c r="D52" s="844">
        <v>63628</v>
      </c>
      <c r="E52" s="564"/>
      <c r="F52" s="844">
        <v>103129</v>
      </c>
      <c r="H52" s="571">
        <v>75.593159856554848</v>
      </c>
      <c r="I52" s="833"/>
      <c r="J52" s="571">
        <v>80.374489218583008</v>
      </c>
      <c r="K52" s="835"/>
      <c r="L52" s="571">
        <v>63.396212510545048</v>
      </c>
    </row>
    <row r="54" spans="1:12" ht="26.25" customHeight="1">
      <c r="A54" s="1285" t="s">
        <v>518</v>
      </c>
      <c r="B54" s="1285"/>
      <c r="C54" s="1285"/>
      <c r="D54" s="1285"/>
      <c r="E54" s="1285"/>
      <c r="F54" s="1285"/>
      <c r="G54" s="1285"/>
      <c r="H54" s="1285"/>
      <c r="I54" s="1285"/>
      <c r="J54" s="1285"/>
      <c r="K54" s="1285"/>
      <c r="L54" s="1285"/>
    </row>
    <row r="55" spans="1:12" ht="16.75" customHeight="1">
      <c r="A55" s="470" t="s">
        <v>400</v>
      </c>
      <c r="B55" s="845"/>
      <c r="C55" s="845"/>
      <c r="D55" s="845"/>
      <c r="E55" s="845"/>
      <c r="F55" s="845"/>
      <c r="G55" s="845"/>
      <c r="H55" s="845"/>
      <c r="I55" s="845"/>
      <c r="J55" s="845"/>
      <c r="K55" s="845"/>
      <c r="L55" s="845"/>
    </row>
    <row r="56" spans="1:12">
      <c r="A56" s="1286"/>
      <c r="B56" s="1286"/>
      <c r="C56" s="1286"/>
      <c r="D56" s="1286"/>
      <c r="E56" s="1286"/>
      <c r="F56" s="1286"/>
      <c r="G56" s="1286"/>
      <c r="H56" s="1286"/>
      <c r="I56" s="1286"/>
      <c r="J56" s="1286"/>
      <c r="K56" s="1286"/>
      <c r="L56" s="1286"/>
    </row>
  </sheetData>
  <mergeCells count="9">
    <mergeCell ref="H2:L5"/>
    <mergeCell ref="B9:F9"/>
    <mergeCell ref="H9:L9"/>
    <mergeCell ref="A54:L54"/>
    <mergeCell ref="A56:L56"/>
    <mergeCell ref="B10:C10"/>
    <mergeCell ref="D10:E10"/>
    <mergeCell ref="F10:G10"/>
    <mergeCell ref="H10:I10"/>
  </mergeCells>
  <printOptions horizontalCentered="1"/>
  <pageMargins left="7.874015748031496E-2" right="0.23622047244094491" top="0.19685039370078741" bottom="0.19685039370078741" header="0.15748031496062992" footer="0"/>
  <pageSetup paperSize="9" scale="90"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O50"/>
  <sheetViews>
    <sheetView showGridLines="0" zoomScaleNormal="100" workbookViewId="0">
      <selection sqref="A1:D1"/>
    </sheetView>
  </sheetViews>
  <sheetFormatPr baseColWidth="10" defaultColWidth="8.6328125" defaultRowHeight="10.3"/>
  <cols>
    <col min="1" max="1" width="37" style="712" customWidth="1"/>
    <col min="2" max="2" width="3.6328125" style="712" customWidth="1"/>
    <col min="3" max="3" width="9.81640625" style="712" customWidth="1"/>
    <col min="4" max="4" width="3.90625" style="712" customWidth="1"/>
    <col min="5" max="5" width="9.81640625" style="712" customWidth="1"/>
    <col min="6" max="6" width="3.90625" style="712" customWidth="1"/>
    <col min="7" max="7" width="9.81640625" style="712" customWidth="1"/>
    <col min="8" max="8" width="3.6328125" style="712" customWidth="1"/>
    <col min="9" max="9" width="9.81640625" style="712" customWidth="1"/>
    <col min="10" max="10" width="2.453125" style="712" customWidth="1"/>
    <col min="11" max="11" width="9.81640625" style="712" customWidth="1"/>
    <col min="12" max="12" width="3.08984375" style="712" customWidth="1"/>
    <col min="13" max="13" width="9.81640625" style="712" customWidth="1"/>
    <col min="14" max="14" width="3.08984375" style="712" customWidth="1"/>
    <col min="15" max="15" width="9.81640625" style="712" customWidth="1"/>
    <col min="16" max="16" width="4.08984375" style="712" customWidth="1"/>
    <col min="17" max="17" width="9.81640625" style="712" customWidth="1"/>
    <col min="18" max="18" width="2" style="712" customWidth="1"/>
    <col min="19" max="19" width="9.81640625" style="712" customWidth="1"/>
    <col min="20" max="20" width="0.90625" style="712" customWidth="1"/>
    <col min="21" max="16384" width="8.6328125" style="712"/>
  </cols>
  <sheetData>
    <row r="1" spans="1:41" s="955" customFormat="1" ht="18" customHeight="1">
      <c r="A1" s="1264" t="s">
        <v>438</v>
      </c>
      <c r="B1" s="1264"/>
      <c r="C1" s="1264"/>
      <c r="D1" s="1264"/>
      <c r="E1" s="953"/>
      <c r="F1" s="954"/>
      <c r="G1" s="954"/>
      <c r="H1" s="953"/>
      <c r="I1" s="953"/>
      <c r="K1" s="956" t="s">
        <v>286</v>
      </c>
      <c r="N1" s="957"/>
      <c r="O1" s="957"/>
      <c r="P1" s="957"/>
      <c r="Q1" s="957"/>
      <c r="R1" s="957"/>
      <c r="S1" s="957"/>
    </row>
    <row r="2" spans="1:41" ht="18.75" customHeight="1">
      <c r="A2" s="958"/>
      <c r="B2" s="958"/>
      <c r="C2" s="958"/>
      <c r="D2" s="958"/>
      <c r="E2" s="958"/>
      <c r="F2" s="958"/>
      <c r="G2" s="958"/>
      <c r="H2" s="958"/>
      <c r="I2" s="959"/>
      <c r="J2" s="960"/>
      <c r="K2" s="1291" t="s">
        <v>402</v>
      </c>
      <c r="L2" s="1291"/>
      <c r="M2" s="1291"/>
      <c r="N2" s="1291"/>
      <c r="O2" s="1291"/>
      <c r="P2" s="1291"/>
      <c r="Q2" s="1291"/>
      <c r="R2" s="1291"/>
      <c r="S2" s="1291"/>
    </row>
    <row r="3" spans="1:41" ht="19.5" customHeight="1">
      <c r="A3" s="722"/>
      <c r="C3" s="958"/>
      <c r="D3" s="958"/>
      <c r="E3" s="958"/>
      <c r="F3" s="958"/>
      <c r="G3" s="958"/>
      <c r="H3" s="958"/>
      <c r="I3" s="960"/>
      <c r="J3" s="960"/>
      <c r="K3" s="1291"/>
      <c r="L3" s="1291"/>
      <c r="M3" s="1291"/>
      <c r="N3" s="1291"/>
      <c r="O3" s="1291"/>
      <c r="P3" s="1291"/>
      <c r="Q3" s="1291"/>
      <c r="R3" s="1291"/>
      <c r="S3" s="1291"/>
    </row>
    <row r="4" spans="1:41" ht="19.5" customHeight="1">
      <c r="A4" s="722"/>
      <c r="C4" s="958"/>
      <c r="D4" s="958"/>
      <c r="E4" s="958"/>
      <c r="F4" s="958"/>
      <c r="G4" s="958"/>
      <c r="H4" s="958"/>
      <c r="I4" s="960"/>
      <c r="J4" s="960"/>
      <c r="K4" s="1292"/>
      <c r="L4" s="1292"/>
      <c r="M4" s="1292"/>
      <c r="N4" s="1292"/>
      <c r="O4" s="1292"/>
      <c r="P4" s="1292"/>
      <c r="Q4" s="1292"/>
      <c r="R4" s="1292"/>
      <c r="S4" s="1292"/>
    </row>
    <row r="5" spans="1:41" ht="15" customHeight="1">
      <c r="A5" s="754"/>
    </row>
    <row r="6" spans="1:41" ht="15" customHeight="1" thickBot="1">
      <c r="A6" s="710"/>
      <c r="B6" s="747"/>
      <c r="C6" s="747"/>
      <c r="D6" s="747"/>
      <c r="E6" s="747"/>
      <c r="F6" s="747"/>
      <c r="G6" s="747"/>
      <c r="H6" s="747"/>
    </row>
    <row r="7" spans="1:41" ht="24" customHeight="1" thickBot="1">
      <c r="A7" s="710"/>
      <c r="B7" s="961"/>
      <c r="C7" s="1287" t="s">
        <v>68</v>
      </c>
      <c r="D7" s="1287"/>
      <c r="E7" s="1287"/>
      <c r="F7" s="1287"/>
      <c r="G7" s="1287"/>
      <c r="H7" s="1287"/>
      <c r="I7" s="1287"/>
      <c r="J7" s="1287"/>
      <c r="K7" s="1287"/>
      <c r="L7" s="1287"/>
      <c r="M7" s="1287"/>
      <c r="N7" s="1287"/>
      <c r="O7" s="1287"/>
      <c r="P7" s="1287"/>
      <c r="Q7" s="1287"/>
      <c r="R7" s="1287"/>
      <c r="S7" s="1287"/>
    </row>
    <row r="8" spans="1:41" ht="25" customHeight="1" thickBot="1">
      <c r="A8" s="710"/>
      <c r="B8" s="961"/>
      <c r="C8" s="1289" t="s">
        <v>82</v>
      </c>
      <c r="D8" s="1289"/>
      <c r="E8" s="1289"/>
      <c r="F8" s="1290"/>
      <c r="G8" s="1290"/>
      <c r="H8" s="962"/>
      <c r="I8" s="1289" t="s">
        <v>83</v>
      </c>
      <c r="J8" s="1289"/>
      <c r="K8" s="1289"/>
      <c r="L8" s="1290"/>
      <c r="M8" s="1290"/>
      <c r="N8" s="963"/>
      <c r="O8" s="1288" t="s">
        <v>84</v>
      </c>
      <c r="P8" s="1288"/>
      <c r="Q8" s="1288"/>
      <c r="R8" s="1288"/>
      <c r="S8" s="1288"/>
    </row>
    <row r="9" spans="1:41" ht="20.05" customHeight="1" thickBot="1">
      <c r="A9" s="710"/>
      <c r="B9" s="961"/>
      <c r="C9" s="1265">
        <v>2022</v>
      </c>
      <c r="D9" s="1293"/>
      <c r="E9" s="1265">
        <v>2023</v>
      </c>
      <c r="F9" s="1293"/>
      <c r="G9" s="1265">
        <v>2024</v>
      </c>
      <c r="H9" s="1293"/>
      <c r="I9" s="1265">
        <v>2022</v>
      </c>
      <c r="J9" s="1293"/>
      <c r="K9" s="1265">
        <v>2023</v>
      </c>
      <c r="L9" s="1293"/>
      <c r="M9" s="1265">
        <v>2024</v>
      </c>
      <c r="N9" s="1293"/>
      <c r="O9" s="1265">
        <v>2022</v>
      </c>
      <c r="P9" s="1293"/>
      <c r="Q9" s="1265">
        <v>2023</v>
      </c>
      <c r="R9" s="1293"/>
      <c r="S9" s="1265">
        <v>2024</v>
      </c>
      <c r="T9" s="1293"/>
    </row>
    <row r="10" spans="1:41" ht="18" customHeight="1">
      <c r="A10" s="710"/>
      <c r="B10" s="710"/>
      <c r="C10" s="447"/>
      <c r="D10" s="716"/>
      <c r="E10" s="716"/>
      <c r="F10" s="716"/>
      <c r="G10" s="716"/>
      <c r="H10" s="716"/>
      <c r="I10" s="711"/>
      <c r="J10" s="711"/>
      <c r="K10" s="711"/>
      <c r="L10" s="711"/>
      <c r="M10" s="711"/>
      <c r="N10" s="711"/>
      <c r="O10" s="711"/>
      <c r="P10" s="711"/>
      <c r="Q10" s="711"/>
      <c r="R10" s="711"/>
      <c r="S10" s="711"/>
      <c r="V10" s="432"/>
      <c r="W10" s="432"/>
      <c r="Y10" s="432"/>
      <c r="Z10" s="430"/>
      <c r="AB10" s="430"/>
      <c r="AC10" s="430"/>
    </row>
    <row r="11" spans="1:41" ht="18" customHeight="1">
      <c r="A11" s="748" t="s">
        <v>74</v>
      </c>
      <c r="B11" s="19"/>
      <c r="C11" s="430">
        <v>228611</v>
      </c>
      <c r="D11" s="762"/>
      <c r="E11" s="430">
        <v>301981</v>
      </c>
      <c r="F11" s="430"/>
      <c r="G11" s="432">
        <v>733952</v>
      </c>
      <c r="H11" s="430"/>
      <c r="I11" s="430">
        <v>93837</v>
      </c>
      <c r="J11" s="430"/>
      <c r="K11" s="430">
        <v>117268</v>
      </c>
      <c r="M11" s="430">
        <v>299591</v>
      </c>
      <c r="N11" s="430"/>
      <c r="O11" s="430">
        <v>134774</v>
      </c>
      <c r="P11" s="430"/>
      <c r="Q11" s="430">
        <v>184713</v>
      </c>
      <c r="S11" s="430">
        <v>434361</v>
      </c>
      <c r="U11" s="471"/>
      <c r="V11" s="472"/>
      <c r="W11" s="1"/>
      <c r="X11" s="430"/>
      <c r="Y11" s="26"/>
      <c r="Z11" s="447"/>
      <c r="AB11" s="447"/>
      <c r="AC11" s="447"/>
    </row>
    <row r="12" spans="1:41" ht="18" customHeight="1">
      <c r="A12" s="748"/>
      <c r="B12" s="19"/>
      <c r="C12" s="716"/>
      <c r="D12" s="711"/>
      <c r="E12" s="716"/>
      <c r="F12" s="716"/>
      <c r="G12" s="1"/>
      <c r="H12" s="468"/>
      <c r="I12" s="468"/>
      <c r="J12" s="468"/>
      <c r="K12" s="468"/>
      <c r="M12" s="716"/>
      <c r="N12" s="468"/>
      <c r="O12" s="468"/>
      <c r="P12" s="468"/>
      <c r="Q12" s="468"/>
      <c r="S12" s="430"/>
      <c r="U12" s="471"/>
      <c r="V12" s="472"/>
      <c r="W12" s="447"/>
      <c r="X12" s="447"/>
      <c r="Y12" s="2"/>
      <c r="Z12" s="26"/>
      <c r="AB12" s="447"/>
      <c r="AC12" s="447"/>
    </row>
    <row r="13" spans="1:41" ht="15" customHeight="1">
      <c r="A13" s="761" t="s">
        <v>245</v>
      </c>
      <c r="B13" s="19"/>
      <c r="C13" s="26">
        <v>570</v>
      </c>
      <c r="D13" s="2"/>
      <c r="E13" s="447">
        <v>4404</v>
      </c>
      <c r="F13" s="716"/>
      <c r="G13" s="447">
        <v>6052</v>
      </c>
      <c r="H13" s="446"/>
      <c r="I13" s="964">
        <v>300</v>
      </c>
      <c r="J13" s="964"/>
      <c r="K13" s="446">
        <v>1496</v>
      </c>
      <c r="M13" s="26">
        <v>2197</v>
      </c>
      <c r="N13" s="26"/>
      <c r="O13" s="2">
        <v>270</v>
      </c>
      <c r="P13" s="446"/>
      <c r="Q13" s="447">
        <v>2908</v>
      </c>
      <c r="S13" s="447">
        <v>3855</v>
      </c>
      <c r="U13" s="471"/>
      <c r="V13" s="472"/>
      <c r="W13" s="447"/>
      <c r="X13" s="447"/>
      <c r="Y13" s="26"/>
      <c r="Z13" s="2"/>
      <c r="AB13" s="447"/>
      <c r="AC13" s="447"/>
    </row>
    <row r="14" spans="1:41" ht="15" customHeight="1">
      <c r="A14" s="761" t="s">
        <v>246</v>
      </c>
      <c r="B14" s="19"/>
      <c r="C14" s="26">
        <v>32379</v>
      </c>
      <c r="D14" s="2"/>
      <c r="E14" s="447">
        <v>42679</v>
      </c>
      <c r="F14" s="716"/>
      <c r="G14" s="447">
        <v>112431</v>
      </c>
      <c r="H14" s="964"/>
      <c r="I14" s="964">
        <v>11590</v>
      </c>
      <c r="J14" s="964"/>
      <c r="K14" s="964">
        <v>13885</v>
      </c>
      <c r="M14" s="26">
        <v>37214</v>
      </c>
      <c r="N14" s="964"/>
      <c r="O14" s="964">
        <v>20789</v>
      </c>
      <c r="P14" s="964"/>
      <c r="Q14" s="964">
        <v>28794</v>
      </c>
      <c r="S14" s="447">
        <v>75217</v>
      </c>
      <c r="U14" s="471"/>
      <c r="V14" s="472"/>
      <c r="W14" s="26"/>
      <c r="X14" s="447"/>
      <c r="Y14" s="430"/>
      <c r="Z14" s="430"/>
      <c r="AA14" s="430"/>
      <c r="AB14" s="446"/>
      <c r="AC14" s="432"/>
      <c r="AD14" s="447"/>
      <c r="AE14" s="430"/>
      <c r="AF14" s="446"/>
      <c r="AG14" s="9"/>
      <c r="AH14" s="446"/>
      <c r="AI14" s="430"/>
      <c r="AJ14" s="446"/>
      <c r="AK14" s="430"/>
      <c r="AL14" s="430"/>
      <c r="AM14" s="430"/>
      <c r="AN14" s="446"/>
      <c r="AO14" s="430"/>
    </row>
    <row r="15" spans="1:41" ht="15" customHeight="1">
      <c r="A15" s="761" t="s">
        <v>247</v>
      </c>
      <c r="B15" s="19"/>
      <c r="C15" s="26">
        <v>923</v>
      </c>
      <c r="D15" s="2"/>
      <c r="E15" s="447">
        <v>4144</v>
      </c>
      <c r="F15" s="26"/>
      <c r="G15" s="447">
        <v>14962</v>
      </c>
      <c r="H15" s="964"/>
      <c r="I15" s="964">
        <v>590</v>
      </c>
      <c r="J15" s="964"/>
      <c r="K15" s="964">
        <v>2747</v>
      </c>
      <c r="M15" s="26">
        <v>9185</v>
      </c>
      <c r="N15" s="964"/>
      <c r="O15" s="964">
        <v>333</v>
      </c>
      <c r="P15" s="964"/>
      <c r="Q15" s="964">
        <v>1397</v>
      </c>
      <c r="S15" s="447">
        <v>5777</v>
      </c>
      <c r="U15" s="471"/>
      <c r="V15" s="472"/>
      <c r="W15" s="26"/>
      <c r="X15" s="26"/>
      <c r="Y15" s="446"/>
      <c r="Z15" s="446"/>
      <c r="AA15" s="446"/>
      <c r="AB15" s="446"/>
      <c r="AC15" s="446"/>
      <c r="AD15" s="447"/>
      <c r="AE15" s="447"/>
      <c r="AF15" s="446"/>
      <c r="AG15" s="447"/>
      <c r="AH15" s="446"/>
      <c r="AI15" s="447"/>
      <c r="AJ15" s="446"/>
      <c r="AK15" s="447"/>
      <c r="AL15" s="447"/>
      <c r="AM15" s="1"/>
      <c r="AN15" s="446"/>
      <c r="AO15" s="26"/>
    </row>
    <row r="16" spans="1:41" ht="15" customHeight="1">
      <c r="A16" s="761" t="s">
        <v>248</v>
      </c>
      <c r="B16" s="19"/>
      <c r="C16" s="26">
        <v>971</v>
      </c>
      <c r="D16" s="2"/>
      <c r="E16" s="447">
        <v>3357</v>
      </c>
      <c r="F16" s="26"/>
      <c r="G16" s="447">
        <v>9471</v>
      </c>
      <c r="H16" s="964"/>
      <c r="I16" s="964">
        <v>618</v>
      </c>
      <c r="J16" s="964"/>
      <c r="K16" s="964">
        <v>1626</v>
      </c>
      <c r="M16" s="26">
        <v>4978</v>
      </c>
      <c r="N16" s="964"/>
      <c r="O16" s="964">
        <v>353</v>
      </c>
      <c r="P16" s="964"/>
      <c r="Q16" s="964">
        <v>1731</v>
      </c>
      <c r="S16" s="447">
        <v>4493</v>
      </c>
      <c r="U16" s="471"/>
      <c r="V16" s="472"/>
      <c r="W16" s="26"/>
      <c r="X16" s="26"/>
      <c r="Y16" s="447"/>
      <c r="Z16" s="447"/>
      <c r="AA16" s="447"/>
      <c r="AB16" s="446"/>
      <c r="AC16" s="26"/>
      <c r="AD16" s="447"/>
      <c r="AE16" s="26"/>
      <c r="AF16" s="2"/>
      <c r="AG16" s="447"/>
      <c r="AH16" s="446"/>
      <c r="AI16" s="26"/>
      <c r="AJ16" s="446"/>
      <c r="AK16" s="447"/>
      <c r="AL16" s="447"/>
      <c r="AM16" s="19"/>
      <c r="AN16" s="446"/>
      <c r="AO16" s="447"/>
    </row>
    <row r="17" spans="1:41" ht="15" customHeight="1">
      <c r="A17" s="19" t="s">
        <v>249</v>
      </c>
      <c r="B17" s="19"/>
      <c r="C17" s="965" t="s">
        <v>193</v>
      </c>
      <c r="D17" s="880"/>
      <c r="E17" s="965" t="s">
        <v>193</v>
      </c>
      <c r="F17" s="879"/>
      <c r="G17" s="965" t="s">
        <v>193</v>
      </c>
      <c r="H17" s="710"/>
      <c r="I17" s="965" t="s">
        <v>193</v>
      </c>
      <c r="J17" s="880"/>
      <c r="K17" s="965" t="s">
        <v>193</v>
      </c>
      <c r="L17" s="879"/>
      <c r="M17" s="965" t="s">
        <v>193</v>
      </c>
      <c r="N17" s="710"/>
      <c r="O17" s="965" t="s">
        <v>193</v>
      </c>
      <c r="P17" s="880"/>
      <c r="Q17" s="965" t="s">
        <v>193</v>
      </c>
      <c r="R17" s="877"/>
      <c r="S17" s="965" t="s">
        <v>193</v>
      </c>
      <c r="U17" s="471"/>
      <c r="V17" s="472"/>
      <c r="W17" s="26"/>
      <c r="X17" s="26"/>
      <c r="Y17" s="447"/>
      <c r="Z17" s="447"/>
      <c r="AA17" s="447"/>
      <c r="AB17" s="446"/>
      <c r="AC17" s="26"/>
      <c r="AD17" s="447"/>
      <c r="AE17" s="26"/>
      <c r="AF17" s="2"/>
      <c r="AG17" s="447"/>
      <c r="AH17" s="446"/>
      <c r="AI17" s="26"/>
      <c r="AJ17" s="446"/>
      <c r="AK17" s="447"/>
      <c r="AL17" s="447"/>
      <c r="AM17" s="19"/>
      <c r="AN17" s="446"/>
      <c r="AO17" s="447"/>
    </row>
    <row r="18" spans="1:41" ht="15" customHeight="1">
      <c r="A18" s="761" t="s">
        <v>449</v>
      </c>
      <c r="C18" s="26">
        <v>19763</v>
      </c>
      <c r="D18" s="2"/>
      <c r="E18" s="447">
        <v>35344</v>
      </c>
      <c r="F18" s="26"/>
      <c r="G18" s="447">
        <v>108594</v>
      </c>
      <c r="H18" s="964"/>
      <c r="I18" s="964">
        <v>7879</v>
      </c>
      <c r="J18" s="964"/>
      <c r="K18" s="964">
        <v>12685</v>
      </c>
      <c r="M18" s="26">
        <v>37243</v>
      </c>
      <c r="N18" s="964"/>
      <c r="O18" s="964">
        <v>11884</v>
      </c>
      <c r="P18" s="964"/>
      <c r="Q18" s="964">
        <v>22659</v>
      </c>
      <c r="S18" s="447">
        <v>71351</v>
      </c>
      <c r="U18" s="471"/>
      <c r="V18" s="472"/>
      <c r="W18" s="447"/>
      <c r="X18" s="26"/>
      <c r="Y18" s="447"/>
      <c r="Z18" s="447"/>
      <c r="AA18" s="447"/>
      <c r="AB18" s="446"/>
      <c r="AC18" s="2"/>
      <c r="AD18" s="447"/>
      <c r="AE18" s="447"/>
      <c r="AF18" s="2"/>
      <c r="AG18" s="447"/>
      <c r="AH18" s="446"/>
      <c r="AI18" s="447"/>
      <c r="AJ18" s="446"/>
      <c r="AK18" s="447"/>
      <c r="AL18" s="447"/>
      <c r="AM18" s="19"/>
      <c r="AN18" s="446"/>
      <c r="AO18" s="447"/>
    </row>
    <row r="19" spans="1:41" ht="15" customHeight="1">
      <c r="A19" s="761" t="s">
        <v>548</v>
      </c>
      <c r="B19" s="19"/>
      <c r="C19" s="965" t="s">
        <v>193</v>
      </c>
      <c r="E19" s="447">
        <v>50</v>
      </c>
      <c r="G19" s="447">
        <v>3927</v>
      </c>
      <c r="H19" s="964"/>
      <c r="I19" s="965" t="s">
        <v>193</v>
      </c>
      <c r="J19" s="964"/>
      <c r="K19" s="447">
        <v>12</v>
      </c>
      <c r="M19" s="26">
        <v>1006</v>
      </c>
      <c r="N19" s="964"/>
      <c r="O19" s="965" t="s">
        <v>193</v>
      </c>
      <c r="P19" s="964"/>
      <c r="Q19" s="447">
        <v>38</v>
      </c>
      <c r="S19" s="447">
        <v>2921</v>
      </c>
      <c r="U19" s="471"/>
      <c r="V19" s="472"/>
      <c r="W19" s="447"/>
      <c r="X19" s="26"/>
      <c r="Y19" s="447"/>
      <c r="Z19" s="447"/>
      <c r="AA19" s="447"/>
      <c r="AB19" s="446"/>
      <c r="AC19" s="2"/>
      <c r="AD19" s="447"/>
      <c r="AE19" s="447"/>
      <c r="AF19" s="2"/>
      <c r="AG19" s="447"/>
      <c r="AH19" s="446"/>
      <c r="AI19" s="447"/>
      <c r="AJ19" s="446"/>
      <c r="AK19" s="447"/>
      <c r="AL19" s="447"/>
      <c r="AM19" s="19"/>
      <c r="AN19" s="446"/>
      <c r="AO19" s="447"/>
    </row>
    <row r="20" spans="1:41" ht="15" customHeight="1">
      <c r="A20" s="761" t="s">
        <v>253</v>
      </c>
      <c r="B20" s="19"/>
      <c r="C20" s="26">
        <v>1153</v>
      </c>
      <c r="D20" s="26"/>
      <c r="E20" s="447">
        <v>4621</v>
      </c>
      <c r="F20" s="716"/>
      <c r="G20" s="447">
        <v>19011</v>
      </c>
      <c r="H20" s="964"/>
      <c r="I20" s="964">
        <v>822</v>
      </c>
      <c r="J20" s="964"/>
      <c r="K20" s="964">
        <v>3521</v>
      </c>
      <c r="M20" s="26">
        <v>13764</v>
      </c>
      <c r="N20" s="964"/>
      <c r="O20" s="964">
        <v>331</v>
      </c>
      <c r="P20" s="964"/>
      <c r="Q20" s="964">
        <v>1100</v>
      </c>
      <c r="S20" s="447">
        <v>5247</v>
      </c>
      <c r="U20" s="471"/>
      <c r="V20" s="472"/>
      <c r="W20" s="26"/>
      <c r="X20" s="447"/>
      <c r="Y20" s="26"/>
      <c r="Z20" s="26"/>
      <c r="AA20" s="26"/>
      <c r="AB20" s="446"/>
      <c r="AC20" s="26"/>
      <c r="AD20" s="447"/>
      <c r="AE20" s="26"/>
      <c r="AF20" s="2"/>
      <c r="AG20" s="447"/>
      <c r="AH20" s="446"/>
      <c r="AI20" s="26"/>
      <c r="AJ20" s="446"/>
      <c r="AK20" s="447"/>
      <c r="AL20" s="447"/>
      <c r="AM20" s="19"/>
      <c r="AN20" s="446"/>
      <c r="AO20" s="447"/>
    </row>
    <row r="21" spans="1:41" ht="15" customHeight="1">
      <c r="A21" s="761" t="s">
        <v>251</v>
      </c>
      <c r="B21" s="19"/>
      <c r="C21" s="26">
        <v>1073</v>
      </c>
      <c r="D21" s="2"/>
      <c r="E21" s="447">
        <v>3182</v>
      </c>
      <c r="F21" s="26"/>
      <c r="G21" s="447">
        <v>10974</v>
      </c>
      <c r="H21" s="964"/>
      <c r="I21" s="964">
        <v>911</v>
      </c>
      <c r="J21" s="964"/>
      <c r="K21" s="964">
        <v>2891</v>
      </c>
      <c r="M21" s="26">
        <v>9819</v>
      </c>
      <c r="N21" s="964"/>
      <c r="O21" s="964">
        <v>162</v>
      </c>
      <c r="P21" s="964"/>
      <c r="Q21" s="964">
        <v>291</v>
      </c>
      <c r="S21" s="447">
        <v>1155</v>
      </c>
      <c r="U21" s="471"/>
      <c r="V21" s="472"/>
      <c r="W21" s="26"/>
      <c r="X21" s="26"/>
      <c r="Y21" s="26"/>
      <c r="Z21" s="26"/>
      <c r="AA21" s="26"/>
      <c r="AB21" s="446"/>
      <c r="AC21" s="2"/>
      <c r="AD21" s="447"/>
      <c r="AE21" s="2"/>
      <c r="AF21" s="2"/>
      <c r="AG21" s="447"/>
      <c r="AH21" s="446"/>
      <c r="AI21" s="2"/>
      <c r="AJ21" s="446"/>
      <c r="AK21" s="447"/>
      <c r="AL21" s="447"/>
      <c r="AM21" s="19"/>
      <c r="AN21" s="446"/>
      <c r="AO21" s="447"/>
    </row>
    <row r="22" spans="1:41" ht="15" customHeight="1">
      <c r="A22" s="761" t="s">
        <v>252</v>
      </c>
      <c r="B22" s="19"/>
      <c r="C22" s="26">
        <v>1097</v>
      </c>
      <c r="D22" s="2"/>
      <c r="E22" s="447">
        <v>3639</v>
      </c>
      <c r="F22" s="26"/>
      <c r="G22" s="447">
        <v>18846</v>
      </c>
      <c r="H22" s="964"/>
      <c r="I22" s="964">
        <v>776</v>
      </c>
      <c r="J22" s="964"/>
      <c r="K22" s="964">
        <v>2838</v>
      </c>
      <c r="M22" s="26">
        <v>14031</v>
      </c>
      <c r="N22" s="964"/>
      <c r="O22" s="964">
        <v>321</v>
      </c>
      <c r="P22" s="964"/>
      <c r="Q22" s="964">
        <v>801</v>
      </c>
      <c r="S22" s="447">
        <v>4815</v>
      </c>
      <c r="U22" s="471"/>
      <c r="V22" s="472"/>
      <c r="W22" s="26"/>
      <c r="X22" s="26"/>
      <c r="Y22" s="26"/>
      <c r="Z22" s="26"/>
      <c r="AA22" s="26"/>
      <c r="AB22" s="446"/>
      <c r="AC22" s="26"/>
      <c r="AD22" s="447"/>
      <c r="AE22" s="26"/>
      <c r="AF22" s="2"/>
      <c r="AG22" s="447"/>
      <c r="AH22" s="446"/>
      <c r="AI22" s="26"/>
      <c r="AJ22" s="446"/>
      <c r="AK22" s="447"/>
      <c r="AL22" s="447"/>
      <c r="AM22" s="19"/>
      <c r="AN22" s="446"/>
      <c r="AO22" s="447"/>
    </row>
    <row r="23" spans="1:41" ht="15" customHeight="1">
      <c r="A23" s="761" t="s">
        <v>254</v>
      </c>
      <c r="C23" s="26">
        <v>1208</v>
      </c>
      <c r="D23" s="2"/>
      <c r="E23" s="447">
        <v>1846</v>
      </c>
      <c r="F23" s="26"/>
      <c r="G23" s="447">
        <v>6233</v>
      </c>
      <c r="H23" s="964"/>
      <c r="I23" s="964">
        <v>1014</v>
      </c>
      <c r="J23" s="964"/>
      <c r="K23" s="964">
        <v>1679</v>
      </c>
      <c r="M23" s="26">
        <v>5579</v>
      </c>
      <c r="N23" s="964"/>
      <c r="O23" s="964">
        <v>194</v>
      </c>
      <c r="P23" s="964"/>
      <c r="Q23" s="964">
        <v>167</v>
      </c>
      <c r="S23" s="447">
        <v>654</v>
      </c>
      <c r="U23" s="471"/>
      <c r="V23" s="472"/>
      <c r="W23" s="447"/>
      <c r="X23" s="26"/>
      <c r="Y23" s="447"/>
      <c r="Z23" s="447"/>
      <c r="AA23" s="447"/>
      <c r="AB23" s="446"/>
      <c r="AC23" s="2"/>
      <c r="AD23" s="447"/>
      <c r="AE23" s="447"/>
      <c r="AF23" s="26"/>
      <c r="AG23" s="447"/>
      <c r="AH23" s="446"/>
      <c r="AI23" s="447"/>
      <c r="AJ23" s="446"/>
      <c r="AK23" s="447"/>
      <c r="AL23" s="447"/>
      <c r="AM23" s="19"/>
      <c r="AN23" s="446"/>
      <c r="AO23" s="447"/>
    </row>
    <row r="24" spans="1:41" ht="15" customHeight="1">
      <c r="A24" s="761" t="s">
        <v>271</v>
      </c>
      <c r="B24" s="19"/>
      <c r="C24" s="26">
        <v>5832</v>
      </c>
      <c r="E24" s="447">
        <v>5928</v>
      </c>
      <c r="G24" s="447">
        <v>13764</v>
      </c>
      <c r="H24" s="964"/>
      <c r="I24" s="964">
        <v>1642</v>
      </c>
      <c r="J24" s="964"/>
      <c r="K24" s="964">
        <v>1730</v>
      </c>
      <c r="M24" s="26">
        <v>4147</v>
      </c>
      <c r="N24" s="964"/>
      <c r="O24" s="964">
        <v>4190</v>
      </c>
      <c r="P24" s="964"/>
      <c r="Q24" s="964">
        <v>4198</v>
      </c>
      <c r="S24" s="447">
        <v>9617</v>
      </c>
      <c r="U24" s="471"/>
      <c r="V24" s="472"/>
      <c r="W24" s="447"/>
      <c r="X24" s="26"/>
      <c r="Y24" s="447"/>
      <c r="Z24" s="447"/>
      <c r="AA24" s="447"/>
      <c r="AB24" s="446"/>
      <c r="AC24" s="2"/>
      <c r="AD24" s="447"/>
      <c r="AE24" s="447"/>
      <c r="AF24" s="2"/>
      <c r="AG24" s="447"/>
      <c r="AH24" s="446"/>
      <c r="AI24" s="447"/>
      <c r="AJ24" s="446"/>
      <c r="AK24" s="447"/>
      <c r="AL24" s="447"/>
      <c r="AM24" s="19"/>
      <c r="AN24" s="446"/>
      <c r="AO24" s="447"/>
    </row>
    <row r="25" spans="1:41" ht="15" customHeight="1">
      <c r="A25" s="761" t="s">
        <v>255</v>
      </c>
      <c r="B25" s="19"/>
      <c r="C25" s="26">
        <v>52374</v>
      </c>
      <c r="D25" s="2"/>
      <c r="E25" s="447">
        <v>35629</v>
      </c>
      <c r="F25" s="716"/>
      <c r="G25" s="447">
        <v>95093</v>
      </c>
      <c r="H25" s="964"/>
      <c r="I25" s="964">
        <v>16743</v>
      </c>
      <c r="J25" s="964"/>
      <c r="K25" s="964">
        <v>11261</v>
      </c>
      <c r="M25" s="26">
        <v>29943</v>
      </c>
      <c r="N25" s="964"/>
      <c r="O25" s="964">
        <v>35631</v>
      </c>
      <c r="P25" s="964"/>
      <c r="Q25" s="964">
        <v>24368</v>
      </c>
      <c r="S25" s="447">
        <v>65150</v>
      </c>
      <c r="U25" s="471"/>
      <c r="V25" s="472"/>
      <c r="W25" s="447"/>
      <c r="X25" s="447"/>
      <c r="Y25" s="26"/>
      <c r="Z25" s="26"/>
      <c r="AA25" s="26"/>
      <c r="AB25" s="446"/>
      <c r="AC25" s="26"/>
      <c r="AD25" s="447"/>
      <c r="AE25" s="26"/>
      <c r="AF25" s="2"/>
      <c r="AG25" s="447"/>
      <c r="AH25" s="446"/>
      <c r="AI25" s="26"/>
      <c r="AJ25" s="446"/>
      <c r="AK25" s="447"/>
      <c r="AL25" s="447"/>
      <c r="AM25" s="19"/>
      <c r="AN25" s="446"/>
      <c r="AO25" s="447"/>
    </row>
    <row r="26" spans="1:41" ht="15" customHeight="1">
      <c r="A26" s="761" t="s">
        <v>259</v>
      </c>
      <c r="B26" s="19"/>
      <c r="C26" s="26">
        <v>529</v>
      </c>
      <c r="D26" s="2"/>
      <c r="E26" s="447">
        <v>1185</v>
      </c>
      <c r="F26" s="716"/>
      <c r="G26" s="447">
        <v>3531</v>
      </c>
      <c r="H26" s="964"/>
      <c r="I26" s="964">
        <v>50</v>
      </c>
      <c r="J26" s="964"/>
      <c r="K26" s="964">
        <v>132</v>
      </c>
      <c r="M26" s="26">
        <v>314</v>
      </c>
      <c r="N26" s="964"/>
      <c r="O26" s="964">
        <v>479</v>
      </c>
      <c r="P26" s="964"/>
      <c r="Q26" s="964">
        <v>1053</v>
      </c>
      <c r="S26" s="447">
        <v>3217</v>
      </c>
      <c r="U26" s="471"/>
      <c r="V26" s="472"/>
      <c r="W26" s="26"/>
      <c r="X26" s="447"/>
      <c r="Y26" s="26"/>
      <c r="Z26" s="26"/>
      <c r="AA26" s="26"/>
      <c r="AB26" s="446"/>
      <c r="AC26" s="2"/>
      <c r="AD26" s="447"/>
      <c r="AE26" s="2"/>
      <c r="AF26" s="2"/>
      <c r="AG26" s="447"/>
      <c r="AH26" s="446"/>
      <c r="AI26" s="2"/>
      <c r="AJ26" s="446"/>
      <c r="AK26" s="447"/>
      <c r="AL26" s="447"/>
      <c r="AM26" s="19"/>
      <c r="AN26" s="446"/>
      <c r="AO26" s="447"/>
    </row>
    <row r="27" spans="1:41" ht="15" customHeight="1">
      <c r="A27" s="761" t="s">
        <v>260</v>
      </c>
      <c r="B27" s="19"/>
      <c r="C27" s="26">
        <v>194</v>
      </c>
      <c r="D27" s="2"/>
      <c r="E27" s="447">
        <v>845</v>
      </c>
      <c r="F27" s="26"/>
      <c r="G27" s="447">
        <v>3249</v>
      </c>
      <c r="H27" s="964"/>
      <c r="I27" s="964">
        <v>98</v>
      </c>
      <c r="J27" s="964"/>
      <c r="K27" s="964">
        <v>312</v>
      </c>
      <c r="M27" s="26">
        <v>1306</v>
      </c>
      <c r="N27" s="964"/>
      <c r="O27" s="964">
        <v>96</v>
      </c>
      <c r="P27" s="964"/>
      <c r="Q27" s="964">
        <v>533</v>
      </c>
      <c r="S27" s="447">
        <v>1943</v>
      </c>
      <c r="U27" s="471"/>
      <c r="V27" s="472"/>
      <c r="W27" s="447"/>
      <c r="X27" s="26"/>
      <c r="Y27" s="26"/>
      <c r="Z27" s="26"/>
      <c r="AA27" s="26"/>
      <c r="AB27" s="446"/>
      <c r="AC27" s="2"/>
      <c r="AD27" s="447"/>
      <c r="AE27" s="2"/>
      <c r="AF27" s="2"/>
      <c r="AG27" s="447"/>
      <c r="AH27" s="446"/>
      <c r="AI27" s="2"/>
      <c r="AJ27" s="446"/>
      <c r="AK27" s="447"/>
      <c r="AL27" s="447"/>
      <c r="AM27" s="19"/>
      <c r="AN27" s="446"/>
      <c r="AO27" s="447"/>
    </row>
    <row r="28" spans="1:41" ht="15" customHeight="1">
      <c r="A28" s="761" t="s">
        <v>261</v>
      </c>
      <c r="C28" s="26">
        <v>6652</v>
      </c>
      <c r="D28" s="763"/>
      <c r="E28" s="447">
        <v>13160</v>
      </c>
      <c r="F28" s="716"/>
      <c r="G28" s="447">
        <v>18835</v>
      </c>
      <c r="H28" s="964"/>
      <c r="I28" s="964">
        <v>2042</v>
      </c>
      <c r="J28" s="964"/>
      <c r="K28" s="964">
        <v>3704</v>
      </c>
      <c r="M28" s="26">
        <v>6266</v>
      </c>
      <c r="N28" s="964"/>
      <c r="O28" s="964">
        <v>4610</v>
      </c>
      <c r="P28" s="964"/>
      <c r="Q28" s="964">
        <v>9456</v>
      </c>
      <c r="S28" s="447">
        <v>12569</v>
      </c>
      <c r="U28" s="471"/>
      <c r="V28" s="472"/>
      <c r="W28" s="447"/>
      <c r="X28" s="447"/>
      <c r="Y28" s="447"/>
      <c r="Z28" s="447"/>
      <c r="AA28" s="447"/>
      <c r="AB28" s="446"/>
      <c r="AC28" s="2"/>
      <c r="AD28" s="447"/>
      <c r="AE28" s="447"/>
      <c r="AF28" s="2"/>
      <c r="AG28" s="447"/>
      <c r="AH28" s="446"/>
      <c r="AI28" s="447"/>
      <c r="AJ28" s="446"/>
      <c r="AK28" s="447"/>
      <c r="AL28" s="447"/>
      <c r="AM28" s="19"/>
      <c r="AN28" s="446"/>
      <c r="AO28" s="447"/>
    </row>
    <row r="29" spans="1:41" ht="15" customHeight="1">
      <c r="A29" s="761" t="s">
        <v>256</v>
      </c>
      <c r="C29" s="26">
        <v>278</v>
      </c>
      <c r="D29" s="763"/>
      <c r="E29" s="965" t="s">
        <v>193</v>
      </c>
      <c r="F29" s="716"/>
      <c r="G29" s="447">
        <v>15</v>
      </c>
      <c r="H29" s="964"/>
      <c r="I29" s="447">
        <v>247</v>
      </c>
      <c r="J29" s="964"/>
      <c r="K29" s="965" t="s">
        <v>193</v>
      </c>
      <c r="L29" s="965"/>
      <c r="M29" s="447">
        <v>14</v>
      </c>
      <c r="N29" s="447"/>
      <c r="O29" s="964">
        <v>31</v>
      </c>
      <c r="P29" s="964"/>
      <c r="Q29" s="965" t="s">
        <v>193</v>
      </c>
      <c r="S29" s="447">
        <v>1</v>
      </c>
      <c r="U29" s="471"/>
      <c r="V29" s="472"/>
      <c r="W29" s="26"/>
      <c r="X29" s="447"/>
      <c r="Y29" s="447"/>
      <c r="Z29" s="447"/>
      <c r="AA29" s="447"/>
      <c r="AB29" s="446"/>
      <c r="AC29" s="2"/>
      <c r="AD29" s="447"/>
      <c r="AE29" s="447"/>
      <c r="AF29" s="2"/>
      <c r="AG29" s="447"/>
      <c r="AH29" s="446"/>
      <c r="AI29" s="447"/>
      <c r="AJ29" s="446"/>
      <c r="AK29" s="447"/>
      <c r="AL29" s="447"/>
      <c r="AM29" s="19"/>
      <c r="AN29" s="446"/>
      <c r="AO29" s="447"/>
    </row>
    <row r="30" spans="1:41" ht="15" customHeight="1">
      <c r="A30" s="761" t="s">
        <v>257</v>
      </c>
      <c r="C30" s="26">
        <v>60502</v>
      </c>
      <c r="D30" s="763"/>
      <c r="E30" s="447">
        <v>44439</v>
      </c>
      <c r="F30" s="26"/>
      <c r="G30" s="447">
        <v>85291</v>
      </c>
      <c r="H30" s="964"/>
      <c r="I30" s="964">
        <v>30528</v>
      </c>
      <c r="J30" s="964"/>
      <c r="K30" s="964">
        <v>22541</v>
      </c>
      <c r="M30" s="26">
        <v>43303</v>
      </c>
      <c r="N30" s="964"/>
      <c r="O30" s="964">
        <v>29974</v>
      </c>
      <c r="P30" s="964"/>
      <c r="Q30" s="964">
        <v>21898</v>
      </c>
      <c r="S30" s="447">
        <v>41988</v>
      </c>
      <c r="U30" s="471"/>
      <c r="V30" s="472"/>
      <c r="W30" s="447"/>
      <c r="X30" s="26"/>
      <c r="Y30" s="26"/>
      <c r="Z30" s="26"/>
      <c r="AA30" s="26"/>
      <c r="AB30" s="446"/>
      <c r="AC30" s="26"/>
      <c r="AD30" s="447"/>
      <c r="AE30" s="26"/>
      <c r="AF30" s="2"/>
      <c r="AG30" s="447"/>
      <c r="AH30" s="446"/>
      <c r="AI30" s="26"/>
      <c r="AJ30" s="446"/>
      <c r="AK30" s="447"/>
      <c r="AL30" s="447"/>
      <c r="AM30" s="19"/>
      <c r="AN30" s="446"/>
      <c r="AO30" s="447"/>
    </row>
    <row r="31" spans="1:41" ht="15" customHeight="1">
      <c r="A31" s="761" t="s">
        <v>258</v>
      </c>
      <c r="C31" s="26">
        <v>1181</v>
      </c>
      <c r="D31" s="763"/>
      <c r="E31" s="447">
        <v>3492</v>
      </c>
      <c r="F31" s="716"/>
      <c r="G31" s="447">
        <v>14198</v>
      </c>
      <c r="H31" s="964"/>
      <c r="I31" s="964">
        <v>1094</v>
      </c>
      <c r="J31" s="964"/>
      <c r="K31" s="964">
        <v>3271</v>
      </c>
      <c r="M31" s="26">
        <v>12712</v>
      </c>
      <c r="N31" s="964"/>
      <c r="O31" s="964">
        <v>87</v>
      </c>
      <c r="P31" s="964"/>
      <c r="Q31" s="964">
        <v>221</v>
      </c>
      <c r="S31" s="447">
        <v>1486</v>
      </c>
      <c r="U31" s="471"/>
      <c r="V31" s="472"/>
      <c r="W31" s="26"/>
      <c r="X31" s="447"/>
      <c r="Y31" s="447"/>
      <c r="Z31" s="447"/>
      <c r="AA31" s="447"/>
      <c r="AB31" s="446"/>
      <c r="AC31" s="2"/>
      <c r="AD31" s="447"/>
      <c r="AE31" s="447"/>
      <c r="AF31" s="2"/>
      <c r="AG31" s="447"/>
      <c r="AH31" s="446"/>
      <c r="AI31" s="447"/>
      <c r="AJ31" s="446"/>
      <c r="AK31" s="447"/>
      <c r="AL31" s="447"/>
      <c r="AM31" s="19"/>
      <c r="AN31" s="446"/>
      <c r="AO31" s="447"/>
    </row>
    <row r="32" spans="1:41">
      <c r="A32" s="761" t="s">
        <v>262</v>
      </c>
      <c r="C32" s="965" t="s">
        <v>193</v>
      </c>
      <c r="D32" s="763"/>
      <c r="E32" s="965" t="s">
        <v>193</v>
      </c>
      <c r="F32" s="26"/>
      <c r="G32" s="447">
        <v>47</v>
      </c>
      <c r="H32" s="964"/>
      <c r="I32" s="965" t="s">
        <v>193</v>
      </c>
      <c r="J32" s="964"/>
      <c r="K32" s="965" t="s">
        <v>193</v>
      </c>
      <c r="M32" s="26">
        <v>33</v>
      </c>
      <c r="N32" s="964"/>
      <c r="O32" s="965" t="s">
        <v>193</v>
      </c>
      <c r="P32" s="964"/>
      <c r="Q32" s="965" t="s">
        <v>193</v>
      </c>
      <c r="S32" s="447">
        <v>14</v>
      </c>
      <c r="U32" s="471"/>
      <c r="V32" s="472"/>
      <c r="W32" s="26"/>
      <c r="X32" s="447"/>
      <c r="Y32" s="447"/>
      <c r="Z32" s="447"/>
      <c r="AA32" s="447"/>
      <c r="AB32" s="446"/>
      <c r="AC32" s="2"/>
      <c r="AD32" s="447"/>
      <c r="AE32" s="447"/>
      <c r="AF32" s="2"/>
      <c r="AG32" s="447"/>
      <c r="AH32" s="446"/>
      <c r="AI32" s="447"/>
      <c r="AJ32" s="446"/>
      <c r="AK32" s="447"/>
      <c r="AL32" s="447"/>
      <c r="AM32" s="19"/>
      <c r="AN32" s="446"/>
      <c r="AO32" s="447"/>
    </row>
    <row r="33" spans="1:41" ht="15" customHeight="1">
      <c r="A33" s="761" t="s">
        <v>47</v>
      </c>
      <c r="C33" s="26">
        <v>58</v>
      </c>
      <c r="D33" s="763"/>
      <c r="E33" s="447">
        <v>468</v>
      </c>
      <c r="F33" s="26"/>
      <c r="G33" s="965" t="s">
        <v>193</v>
      </c>
      <c r="H33" s="964"/>
      <c r="I33" s="964">
        <v>44</v>
      </c>
      <c r="J33" s="964"/>
      <c r="K33" s="964">
        <v>431</v>
      </c>
      <c r="M33" s="965" t="s">
        <v>193</v>
      </c>
      <c r="N33" s="964"/>
      <c r="O33" s="964">
        <v>14</v>
      </c>
      <c r="P33" s="964"/>
      <c r="Q33" s="964">
        <v>37</v>
      </c>
      <c r="S33" s="965" t="s">
        <v>193</v>
      </c>
      <c r="U33" s="471"/>
      <c r="V33" s="472"/>
      <c r="W33" s="26"/>
      <c r="X33" s="26"/>
      <c r="Y33" s="447"/>
      <c r="Z33" s="447"/>
      <c r="AA33" s="447"/>
      <c r="AB33" s="446"/>
      <c r="AC33" s="26"/>
      <c r="AD33" s="447"/>
      <c r="AE33" s="447"/>
      <c r="AF33" s="2"/>
      <c r="AG33" s="447"/>
      <c r="AH33" s="446"/>
      <c r="AI33" s="447"/>
      <c r="AJ33" s="446"/>
      <c r="AK33" s="447"/>
      <c r="AL33" s="447"/>
      <c r="AM33" s="19"/>
      <c r="AN33" s="446"/>
      <c r="AO33" s="447"/>
    </row>
    <row r="34" spans="1:41" ht="15" customHeight="1">
      <c r="A34" s="761" t="s">
        <v>264</v>
      </c>
      <c r="C34" s="26">
        <v>52</v>
      </c>
      <c r="D34" s="763"/>
      <c r="E34" s="447">
        <v>1057</v>
      </c>
      <c r="F34" s="26"/>
      <c r="G34" s="447">
        <v>2896</v>
      </c>
      <c r="H34" s="964"/>
      <c r="I34" s="964">
        <v>23</v>
      </c>
      <c r="J34" s="964"/>
      <c r="K34" s="964">
        <v>280</v>
      </c>
      <c r="M34" s="26">
        <v>978</v>
      </c>
      <c r="N34" s="964"/>
      <c r="O34" s="964">
        <v>29</v>
      </c>
      <c r="P34" s="964"/>
      <c r="Q34" s="964">
        <v>777</v>
      </c>
      <c r="S34" s="447">
        <v>1918</v>
      </c>
      <c r="U34" s="471"/>
      <c r="V34" s="472"/>
      <c r="W34" s="26"/>
      <c r="X34" s="26"/>
      <c r="Y34" s="26"/>
      <c r="Z34" s="26"/>
      <c r="AA34" s="26"/>
      <c r="AB34" s="446"/>
      <c r="AC34" s="26"/>
      <c r="AD34" s="447"/>
      <c r="AE34" s="26"/>
      <c r="AF34" s="2"/>
      <c r="AG34" s="447"/>
      <c r="AH34" s="446"/>
      <c r="AI34" s="26"/>
      <c r="AJ34" s="446"/>
      <c r="AK34" s="447"/>
      <c r="AL34" s="447"/>
      <c r="AM34" s="19"/>
      <c r="AN34" s="446"/>
      <c r="AO34" s="447"/>
    </row>
    <row r="35" spans="1:41" ht="15" customHeight="1">
      <c r="A35" s="761" t="s">
        <v>265</v>
      </c>
      <c r="C35" s="26">
        <v>7232</v>
      </c>
      <c r="D35" s="763"/>
      <c r="E35" s="447">
        <v>20036</v>
      </c>
      <c r="F35" s="26"/>
      <c r="G35" s="447">
        <v>32189</v>
      </c>
      <c r="H35" s="964"/>
      <c r="I35" s="964">
        <v>1540</v>
      </c>
      <c r="J35" s="964"/>
      <c r="K35" s="964">
        <v>2933</v>
      </c>
      <c r="M35" s="26">
        <v>5867</v>
      </c>
      <c r="N35" s="964"/>
      <c r="O35" s="964">
        <v>5692</v>
      </c>
      <c r="P35" s="964"/>
      <c r="Q35" s="964">
        <v>17103</v>
      </c>
      <c r="S35" s="447">
        <v>26322</v>
      </c>
      <c r="U35" s="471"/>
      <c r="V35" s="472"/>
      <c r="W35" s="447"/>
      <c r="X35" s="26"/>
      <c r="Y35" s="447"/>
      <c r="Z35" s="447"/>
      <c r="AA35" s="447"/>
      <c r="AB35" s="446"/>
      <c r="AC35" s="2"/>
      <c r="AD35" s="447"/>
      <c r="AE35" s="447"/>
      <c r="AF35" s="2"/>
      <c r="AG35" s="447"/>
      <c r="AH35" s="446"/>
      <c r="AI35" s="447"/>
      <c r="AJ35" s="446"/>
      <c r="AK35" s="447"/>
      <c r="AL35" s="447"/>
      <c r="AM35" s="19"/>
      <c r="AN35" s="446"/>
      <c r="AO35" s="447"/>
    </row>
    <row r="36" spans="1:41" ht="15" customHeight="1">
      <c r="A36" s="761" t="s">
        <v>266</v>
      </c>
      <c r="C36" s="26">
        <v>3008</v>
      </c>
      <c r="D36" s="763"/>
      <c r="E36" s="447">
        <v>12273</v>
      </c>
      <c r="F36" s="716"/>
      <c r="G36" s="447">
        <v>47930</v>
      </c>
      <c r="H36" s="964"/>
      <c r="I36" s="964">
        <v>1610</v>
      </c>
      <c r="J36" s="964"/>
      <c r="K36" s="964">
        <v>5788</v>
      </c>
      <c r="M36" s="26">
        <v>23111</v>
      </c>
      <c r="N36" s="964"/>
      <c r="O36" s="964">
        <v>1398</v>
      </c>
      <c r="P36" s="964"/>
      <c r="Q36" s="964">
        <v>6485</v>
      </c>
      <c r="S36" s="447">
        <v>24819</v>
      </c>
      <c r="U36" s="471"/>
      <c r="V36" s="472"/>
      <c r="W36" s="447"/>
      <c r="X36" s="447"/>
      <c r="Y36" s="26"/>
      <c r="Z36" s="26"/>
      <c r="AA36" s="26"/>
      <c r="AB36" s="446"/>
      <c r="AC36" s="2"/>
      <c r="AD36" s="447"/>
      <c r="AE36" s="2"/>
      <c r="AF36" s="2"/>
      <c r="AG36" s="447"/>
      <c r="AH36" s="446"/>
      <c r="AI36" s="2"/>
      <c r="AJ36" s="446"/>
      <c r="AK36" s="447"/>
      <c r="AL36" s="447"/>
      <c r="AM36" s="19"/>
      <c r="AN36" s="446"/>
      <c r="AO36" s="447"/>
    </row>
    <row r="37" spans="1:41" ht="15" customHeight="1">
      <c r="A37" s="761" t="s">
        <v>267</v>
      </c>
      <c r="C37" s="26">
        <v>5538</v>
      </c>
      <c r="D37" s="763"/>
      <c r="E37" s="447">
        <v>25885</v>
      </c>
      <c r="F37" s="716"/>
      <c r="G37" s="447">
        <v>57389</v>
      </c>
      <c r="H37" s="964"/>
      <c r="I37" s="964">
        <v>1163</v>
      </c>
      <c r="J37" s="964"/>
      <c r="K37" s="964">
        <v>5159</v>
      </c>
      <c r="M37" s="26">
        <v>11945</v>
      </c>
      <c r="N37" s="964"/>
      <c r="O37" s="964">
        <v>4375</v>
      </c>
      <c r="P37" s="964"/>
      <c r="Q37" s="964">
        <v>20726</v>
      </c>
      <c r="S37" s="447">
        <v>45444</v>
      </c>
      <c r="U37" s="471"/>
      <c r="V37" s="472"/>
      <c r="W37" s="447"/>
      <c r="X37" s="447"/>
      <c r="Y37" s="26"/>
      <c r="Z37" s="26"/>
      <c r="AA37" s="26"/>
      <c r="AB37" s="446"/>
      <c r="AC37" s="26"/>
      <c r="AD37" s="447"/>
      <c r="AE37" s="26"/>
      <c r="AF37" s="2"/>
      <c r="AG37" s="447"/>
      <c r="AH37" s="446"/>
      <c r="AI37" s="26"/>
      <c r="AJ37" s="446"/>
      <c r="AK37" s="447"/>
      <c r="AL37" s="447"/>
      <c r="AM37" s="19"/>
      <c r="AN37" s="446"/>
      <c r="AO37" s="447"/>
    </row>
    <row r="38" spans="1:41" ht="15" customHeight="1">
      <c r="A38" s="761" t="s">
        <v>268</v>
      </c>
      <c r="C38" s="26">
        <v>173</v>
      </c>
      <c r="D38" s="763"/>
      <c r="E38" s="447">
        <v>795</v>
      </c>
      <c r="F38" s="716"/>
      <c r="G38" s="447">
        <v>2159</v>
      </c>
      <c r="H38" s="964"/>
      <c r="I38" s="964">
        <v>35</v>
      </c>
      <c r="J38" s="964"/>
      <c r="K38" s="964">
        <v>82</v>
      </c>
      <c r="M38" s="26">
        <v>256</v>
      </c>
      <c r="N38" s="964"/>
      <c r="O38" s="964">
        <v>138</v>
      </c>
      <c r="P38" s="964"/>
      <c r="Q38" s="964">
        <v>713</v>
      </c>
      <c r="S38" s="447">
        <v>1903</v>
      </c>
      <c r="U38" s="471"/>
      <c r="V38" s="472"/>
      <c r="W38" s="447"/>
      <c r="X38" s="447"/>
      <c r="Y38" s="26"/>
      <c r="Z38" s="26"/>
      <c r="AA38" s="26"/>
      <c r="AB38" s="446"/>
      <c r="AC38" s="26"/>
      <c r="AD38" s="447"/>
      <c r="AE38" s="26"/>
      <c r="AF38" s="2"/>
      <c r="AG38" s="447"/>
      <c r="AH38" s="446"/>
      <c r="AI38" s="26"/>
      <c r="AJ38" s="446"/>
      <c r="AK38" s="447"/>
      <c r="AL38" s="447"/>
      <c r="AM38" s="19"/>
      <c r="AN38" s="446"/>
      <c r="AO38" s="447"/>
    </row>
    <row r="39" spans="1:41">
      <c r="A39" s="761" t="s">
        <v>269</v>
      </c>
      <c r="C39" s="26">
        <v>7006</v>
      </c>
      <c r="D39" s="763"/>
      <c r="E39" s="447">
        <v>5201</v>
      </c>
      <c r="F39" s="716"/>
      <c r="G39" s="447">
        <v>15397</v>
      </c>
      <c r="H39" s="964"/>
      <c r="I39" s="964">
        <v>4485</v>
      </c>
      <c r="J39" s="964"/>
      <c r="K39" s="964">
        <v>3844</v>
      </c>
      <c r="M39" s="26">
        <v>10839</v>
      </c>
      <c r="N39" s="964"/>
      <c r="O39" s="964">
        <v>2521</v>
      </c>
      <c r="P39" s="964"/>
      <c r="Q39" s="964">
        <v>1357</v>
      </c>
      <c r="S39" s="447">
        <v>4558</v>
      </c>
      <c r="U39" s="471"/>
      <c r="V39" s="472"/>
      <c r="W39" s="26"/>
      <c r="X39" s="447"/>
      <c r="Y39" s="447"/>
      <c r="Z39" s="447"/>
      <c r="AA39" s="447"/>
      <c r="AB39" s="446"/>
      <c r="AC39" s="2"/>
      <c r="AD39" s="447"/>
      <c r="AE39" s="447"/>
      <c r="AF39" s="2"/>
      <c r="AG39" s="447"/>
      <c r="AH39" s="446"/>
      <c r="AI39" s="447"/>
      <c r="AJ39" s="446"/>
      <c r="AK39" s="447"/>
      <c r="AL39" s="447"/>
      <c r="AM39" s="19"/>
      <c r="AN39" s="446"/>
      <c r="AO39" s="447"/>
    </row>
    <row r="40" spans="1:41">
      <c r="A40" s="761" t="s">
        <v>270</v>
      </c>
      <c r="C40" s="965" t="s">
        <v>193</v>
      </c>
      <c r="D40" s="763"/>
      <c r="E40" s="447">
        <v>13</v>
      </c>
      <c r="F40" s="26"/>
      <c r="G40" s="965" t="s">
        <v>193</v>
      </c>
      <c r="H40" s="964"/>
      <c r="I40" s="965" t="s">
        <v>193</v>
      </c>
      <c r="J40" s="964"/>
      <c r="K40" s="447">
        <v>13</v>
      </c>
      <c r="M40" s="965" t="s">
        <v>193</v>
      </c>
      <c r="N40" s="964"/>
      <c r="O40" s="447"/>
      <c r="P40" s="964"/>
      <c r="Q40" s="447"/>
      <c r="S40" s="447"/>
      <c r="U40" s="471"/>
      <c r="V40" s="472"/>
      <c r="W40" s="26"/>
      <c r="X40" s="447"/>
      <c r="Y40" s="447"/>
      <c r="Z40" s="447"/>
      <c r="AA40" s="447"/>
      <c r="AB40" s="446"/>
      <c r="AC40" s="2"/>
      <c r="AD40" s="447"/>
      <c r="AE40" s="447"/>
      <c r="AF40" s="2"/>
      <c r="AG40" s="447"/>
      <c r="AH40" s="446"/>
      <c r="AI40" s="447"/>
      <c r="AJ40" s="446"/>
      <c r="AK40" s="447"/>
      <c r="AL40" s="447"/>
      <c r="AM40" s="19"/>
      <c r="AN40" s="446"/>
      <c r="AO40" s="447"/>
    </row>
    <row r="41" spans="1:41">
      <c r="A41" s="712" t="s">
        <v>272</v>
      </c>
      <c r="C41" s="26">
        <v>18865</v>
      </c>
      <c r="E41" s="447">
        <v>28309</v>
      </c>
      <c r="G41" s="447">
        <v>31468</v>
      </c>
      <c r="H41" s="964"/>
      <c r="I41" s="964">
        <v>7993</v>
      </c>
      <c r="J41" s="964"/>
      <c r="K41" s="964">
        <v>12407</v>
      </c>
      <c r="M41" s="26">
        <v>13541</v>
      </c>
      <c r="N41" s="964"/>
      <c r="O41" s="964">
        <v>10872</v>
      </c>
      <c r="P41" s="964"/>
      <c r="Q41" s="964">
        <v>15902</v>
      </c>
      <c r="S41" s="447">
        <v>17927</v>
      </c>
      <c r="U41" s="471"/>
      <c r="V41" s="472"/>
      <c r="W41" s="26"/>
      <c r="X41" s="447"/>
      <c r="Y41" s="447"/>
      <c r="Z41" s="447"/>
      <c r="AA41" s="447"/>
      <c r="AB41" s="446"/>
      <c r="AC41" s="2"/>
      <c r="AD41" s="447"/>
      <c r="AE41" s="447"/>
      <c r="AF41" s="2"/>
      <c r="AG41" s="447"/>
      <c r="AH41" s="446"/>
      <c r="AI41" s="447"/>
      <c r="AJ41" s="446"/>
      <c r="AK41" s="447"/>
      <c r="AL41" s="447"/>
      <c r="AM41" s="19"/>
      <c r="AN41" s="446"/>
      <c r="AO41" s="447"/>
    </row>
    <row r="42" spans="1:41">
      <c r="C42" s="447"/>
      <c r="D42" s="964"/>
      <c r="E42" s="964"/>
      <c r="F42" s="964"/>
      <c r="G42" s="964"/>
      <c r="H42" s="964"/>
      <c r="I42" s="447"/>
      <c r="J42" s="964"/>
      <c r="K42" s="964"/>
      <c r="L42" s="964"/>
      <c r="M42" s="964"/>
      <c r="N42" s="964"/>
      <c r="O42" s="447"/>
      <c r="P42" s="964"/>
      <c r="Q42" s="964"/>
      <c r="R42" s="964"/>
      <c r="S42" s="964"/>
      <c r="U42" s="471"/>
      <c r="V42" s="472"/>
      <c r="W42" s="26"/>
      <c r="X42" s="447"/>
      <c r="Y42" s="447"/>
      <c r="Z42" s="447"/>
      <c r="AA42" s="447"/>
      <c r="AB42" s="446"/>
      <c r="AC42" s="2"/>
      <c r="AD42" s="447"/>
      <c r="AE42" s="447"/>
      <c r="AF42" s="2"/>
      <c r="AG42" s="447"/>
      <c r="AH42" s="446"/>
      <c r="AI42" s="447"/>
      <c r="AJ42" s="446"/>
      <c r="AK42" s="447"/>
      <c r="AL42" s="447"/>
      <c r="AM42" s="19"/>
      <c r="AN42" s="446"/>
      <c r="AO42" s="447"/>
    </row>
    <row r="43" spans="1:41" ht="15" customHeight="1">
      <c r="Y43" s="26"/>
      <c r="Z43" s="26"/>
      <c r="AA43" s="26"/>
      <c r="AB43" s="446"/>
      <c r="AC43" s="26"/>
      <c r="AD43" s="447"/>
      <c r="AE43" s="26"/>
      <c r="AF43" s="446"/>
      <c r="AG43" s="447"/>
      <c r="AH43" s="446"/>
      <c r="AI43" s="26"/>
      <c r="AJ43" s="446"/>
      <c r="AK43" s="447"/>
      <c r="AL43" s="447"/>
      <c r="AM43" s="19"/>
      <c r="AN43" s="446"/>
      <c r="AO43" s="447"/>
    </row>
    <row r="44" spans="1:41" ht="13.5" customHeight="1">
      <c r="A44" s="1294" t="s">
        <v>518</v>
      </c>
      <c r="B44" s="1294"/>
      <c r="C44" s="1294"/>
      <c r="D44" s="1294"/>
      <c r="E44" s="1294"/>
      <c r="F44" s="1294"/>
      <c r="G44" s="1294"/>
      <c r="H44" s="1294"/>
      <c r="I44" s="1294"/>
      <c r="J44" s="1294"/>
      <c r="K44" s="1294"/>
      <c r="L44" s="1294"/>
      <c r="M44" s="1294"/>
      <c r="N44" s="1294"/>
      <c r="O44" s="1294"/>
      <c r="P44" s="1294"/>
      <c r="Q44" s="1294"/>
      <c r="R44" s="1294"/>
      <c r="S44" s="1294"/>
      <c r="Y44" s="447"/>
      <c r="Z44" s="447"/>
      <c r="AA44" s="447"/>
      <c r="AB44" s="446"/>
      <c r="AC44" s="2"/>
      <c r="AD44" s="447"/>
      <c r="AE44" s="447"/>
      <c r="AF44" s="446"/>
      <c r="AG44" s="447"/>
      <c r="AH44" s="446"/>
      <c r="AI44" s="447"/>
      <c r="AJ44" s="446"/>
      <c r="AK44" s="447"/>
      <c r="AL44" s="447"/>
      <c r="AM44" s="19"/>
      <c r="AN44" s="446"/>
      <c r="AO44" s="447"/>
    </row>
    <row r="45" spans="1:41" ht="27" customHeight="1">
      <c r="A45" s="1267" t="s">
        <v>401</v>
      </c>
      <c r="B45" s="1267"/>
      <c r="C45" s="1267"/>
      <c r="D45" s="1267"/>
      <c r="E45" s="1267"/>
      <c r="F45" s="1267"/>
      <c r="G45" s="1267"/>
      <c r="H45" s="1267"/>
      <c r="I45" s="1267"/>
      <c r="J45" s="1267"/>
      <c r="K45" s="1267"/>
      <c r="L45" s="1267"/>
      <c r="M45" s="1267"/>
      <c r="N45" s="1267"/>
      <c r="O45" s="1267"/>
      <c r="P45" s="1267"/>
      <c r="Q45" s="1267"/>
      <c r="R45" s="1267"/>
      <c r="S45" s="1267"/>
      <c r="Y45" s="446"/>
      <c r="Z45" s="446"/>
      <c r="AA45" s="446"/>
      <c r="AB45" s="446"/>
      <c r="AC45" s="26"/>
      <c r="AD45" s="2"/>
      <c r="AE45" s="26"/>
      <c r="AF45" s="446"/>
      <c r="AG45" s="447"/>
      <c r="AH45" s="446"/>
      <c r="AI45" s="26"/>
      <c r="AJ45" s="446"/>
      <c r="AK45" s="447"/>
      <c r="AL45" s="447"/>
      <c r="AM45" s="19"/>
      <c r="AN45" s="446"/>
      <c r="AO45" s="447"/>
    </row>
    <row r="46" spans="1:41" ht="26.25" customHeight="1">
      <c r="A46" s="1295"/>
      <c r="B46" s="1295"/>
      <c r="C46" s="1295"/>
      <c r="D46" s="1295"/>
      <c r="E46" s="1295"/>
      <c r="F46" s="1295"/>
      <c r="G46" s="1295"/>
      <c r="H46" s="1295"/>
      <c r="I46" s="1295"/>
      <c r="J46" s="1295"/>
      <c r="K46" s="1295"/>
      <c r="L46" s="1295"/>
      <c r="M46" s="1295"/>
      <c r="N46" s="1295"/>
      <c r="O46" s="1295"/>
      <c r="P46" s="1295"/>
      <c r="Q46" s="1295"/>
      <c r="R46" s="1295"/>
      <c r="S46" s="1295"/>
    </row>
    <row r="47" spans="1:41" ht="15" customHeight="1"/>
    <row r="48" spans="1:41" ht="15" customHeight="1">
      <c r="A48" s="916"/>
      <c r="B48" s="918"/>
      <c r="C48" s="918"/>
      <c r="D48" s="918"/>
      <c r="E48" s="918"/>
      <c r="F48" s="918"/>
      <c r="G48" s="918"/>
      <c r="H48" s="918"/>
      <c r="I48" s="918"/>
      <c r="J48" s="918"/>
    </row>
    <row r="49" ht="15" customHeight="1"/>
    <row r="50" ht="15" customHeight="1"/>
  </sheetData>
  <mergeCells count="18">
    <mergeCell ref="Q9:R9"/>
    <mergeCell ref="S9:T9"/>
    <mergeCell ref="A44:S44"/>
    <mergeCell ref="A45:S45"/>
    <mergeCell ref="A46:S46"/>
    <mergeCell ref="C9:D9"/>
    <mergeCell ref="E9:F9"/>
    <mergeCell ref="G9:H9"/>
    <mergeCell ref="I9:J9"/>
    <mergeCell ref="K9:L9"/>
    <mergeCell ref="M9:N9"/>
    <mergeCell ref="O9:P9"/>
    <mergeCell ref="A1:D1"/>
    <mergeCell ref="C7:S7"/>
    <mergeCell ref="O8:S8"/>
    <mergeCell ref="C8:G8"/>
    <mergeCell ref="I8:M8"/>
    <mergeCell ref="K2:S4"/>
  </mergeCells>
  <pageMargins left="0.23622047244094491" right="0" top="0.19685039370078741" bottom="0.19685039370078741" header="0.15748031496062992" footer="0"/>
  <pageSetup paperSize="9" scale="78" fitToHeight="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O50"/>
  <sheetViews>
    <sheetView showGridLines="0" zoomScaleNormal="100" workbookViewId="0">
      <selection sqref="A1:D1"/>
    </sheetView>
  </sheetViews>
  <sheetFormatPr baseColWidth="10" defaultColWidth="8.6328125" defaultRowHeight="10.3"/>
  <cols>
    <col min="1" max="1" width="37" style="712" customWidth="1"/>
    <col min="2" max="2" width="4" style="712" customWidth="1"/>
    <col min="3" max="3" width="9.81640625" style="712" customWidth="1"/>
    <col min="4" max="4" width="3.08984375" style="712" customWidth="1"/>
    <col min="5" max="5" width="9.81640625" style="712" customWidth="1"/>
    <col min="6" max="6" width="2.54296875" style="712" customWidth="1"/>
    <col min="7" max="7" width="9.81640625" style="712" customWidth="1"/>
    <col min="8" max="8" width="2.81640625" style="712" customWidth="1"/>
    <col min="9" max="9" width="9.81640625" style="712" customWidth="1"/>
    <col min="10" max="10" width="2.453125" style="712" customWidth="1"/>
    <col min="11" max="11" width="9.81640625" style="712" customWidth="1"/>
    <col min="12" max="12" width="3.08984375" style="712" customWidth="1"/>
    <col min="13" max="13" width="9.81640625" style="712" customWidth="1"/>
    <col min="14" max="14" width="3.08984375" style="712" customWidth="1"/>
    <col min="15" max="15" width="9.81640625" style="712" customWidth="1"/>
    <col min="16" max="16" width="4.08984375" style="712" customWidth="1"/>
    <col min="17" max="17" width="9.81640625" style="712" customWidth="1"/>
    <col min="18" max="18" width="2" style="712" customWidth="1"/>
    <col min="19" max="19" width="9.81640625" style="712" customWidth="1"/>
    <col min="20" max="20" width="0.90625" style="712" customWidth="1"/>
    <col min="21" max="16384" width="8.6328125" style="712"/>
  </cols>
  <sheetData>
    <row r="1" spans="1:41" s="955" customFormat="1" ht="18" customHeight="1">
      <c r="A1" s="1264" t="s">
        <v>438</v>
      </c>
      <c r="B1" s="1264"/>
      <c r="C1" s="1264"/>
      <c r="D1" s="1264"/>
      <c r="E1" s="953"/>
      <c r="F1" s="954"/>
      <c r="G1" s="954"/>
      <c r="H1" s="953"/>
      <c r="I1" s="759" t="s">
        <v>286</v>
      </c>
      <c r="K1" s="954"/>
      <c r="L1" s="957"/>
      <c r="M1" s="957"/>
      <c r="N1" s="957"/>
      <c r="O1" s="957"/>
      <c r="P1" s="957"/>
      <c r="Q1" s="957"/>
      <c r="R1" s="957"/>
      <c r="S1" s="966" t="s">
        <v>408</v>
      </c>
    </row>
    <row r="2" spans="1:41">
      <c r="A2" s="958"/>
      <c r="B2" s="958"/>
      <c r="C2" s="958"/>
      <c r="D2" s="958"/>
      <c r="E2" s="958"/>
      <c r="F2" s="958"/>
      <c r="G2" s="958"/>
      <c r="H2" s="958"/>
      <c r="I2" s="1296" t="s">
        <v>402</v>
      </c>
      <c r="J2" s="1297"/>
      <c r="K2" s="1297"/>
      <c r="L2" s="1297"/>
      <c r="M2" s="1297"/>
      <c r="N2" s="1297"/>
      <c r="O2" s="1297"/>
      <c r="P2" s="1297"/>
      <c r="Q2" s="1297"/>
      <c r="R2" s="1297"/>
      <c r="S2" s="1297"/>
    </row>
    <row r="3" spans="1:41">
      <c r="C3" s="958"/>
      <c r="D3" s="958"/>
      <c r="E3" s="958"/>
      <c r="F3" s="958"/>
      <c r="G3" s="958"/>
      <c r="H3" s="958"/>
      <c r="I3" s="1297"/>
      <c r="J3" s="1297"/>
      <c r="K3" s="1297"/>
      <c r="L3" s="1297"/>
      <c r="M3" s="1297"/>
      <c r="N3" s="1297"/>
      <c r="O3" s="1297"/>
      <c r="P3" s="1297"/>
      <c r="Q3" s="1297"/>
      <c r="R3" s="1297"/>
      <c r="S3" s="1297"/>
    </row>
    <row r="4" spans="1:41">
      <c r="C4" s="958"/>
      <c r="D4" s="958"/>
      <c r="E4" s="958"/>
      <c r="F4" s="958"/>
      <c r="G4" s="958"/>
      <c r="H4" s="958"/>
      <c r="I4" s="1297"/>
      <c r="J4" s="1297"/>
      <c r="K4" s="1297"/>
      <c r="L4" s="1297"/>
      <c r="M4" s="1297"/>
      <c r="N4" s="1297"/>
      <c r="O4" s="1297"/>
      <c r="P4" s="1297"/>
      <c r="Q4" s="1297"/>
      <c r="R4" s="1297"/>
      <c r="S4" s="1297"/>
    </row>
    <row r="5" spans="1:41" ht="19.5" customHeight="1">
      <c r="A5" s="722"/>
      <c r="C5" s="958"/>
      <c r="D5" s="958"/>
      <c r="E5" s="958"/>
      <c r="F5" s="958"/>
      <c r="G5" s="958"/>
      <c r="H5" s="958"/>
      <c r="I5" s="1297"/>
      <c r="J5" s="1297"/>
      <c r="K5" s="1297"/>
      <c r="L5" s="1297"/>
      <c r="M5" s="1297"/>
      <c r="N5" s="1297"/>
      <c r="O5" s="1297"/>
      <c r="P5" s="1297"/>
      <c r="Q5" s="1297"/>
      <c r="R5" s="1297"/>
      <c r="S5" s="1297"/>
    </row>
    <row r="6" spans="1:41" ht="15" customHeight="1">
      <c r="A6" s="754"/>
    </row>
    <row r="7" spans="1:41" ht="15" customHeight="1" thickBot="1">
      <c r="A7" s="710"/>
      <c r="B7" s="747"/>
      <c r="C7" s="747"/>
      <c r="D7" s="747"/>
      <c r="E7" s="747"/>
      <c r="F7" s="747"/>
      <c r="G7" s="747"/>
      <c r="H7" s="747"/>
    </row>
    <row r="8" spans="1:41" ht="25.5" customHeight="1" thickBot="1">
      <c r="A8" s="710"/>
      <c r="B8" s="961"/>
      <c r="C8" s="1266" t="s">
        <v>426</v>
      </c>
      <c r="D8" s="1266"/>
      <c r="E8" s="1266"/>
      <c r="F8" s="1266"/>
      <c r="G8" s="1266"/>
      <c r="H8" s="1266"/>
      <c r="I8" s="1266"/>
      <c r="J8" s="1266"/>
      <c r="K8" s="1266"/>
      <c r="L8" s="1266"/>
      <c r="M8" s="1266"/>
      <c r="N8" s="1266"/>
      <c r="O8" s="1266"/>
      <c r="P8" s="1266"/>
      <c r="Q8" s="1266"/>
      <c r="R8" s="1266"/>
      <c r="S8" s="1266"/>
    </row>
    <row r="9" spans="1:41" ht="24.9" customHeight="1" thickBot="1">
      <c r="A9" s="710"/>
      <c r="B9" s="961"/>
      <c r="C9" s="1265" t="s">
        <v>82</v>
      </c>
      <c r="D9" s="1265"/>
      <c r="E9" s="1265"/>
      <c r="F9" s="1298"/>
      <c r="G9" s="1298"/>
      <c r="H9" s="967"/>
      <c r="I9" s="1265" t="s">
        <v>83</v>
      </c>
      <c r="J9" s="1265"/>
      <c r="K9" s="1265"/>
      <c r="L9" s="1298"/>
      <c r="M9" s="1298"/>
      <c r="N9" s="831"/>
      <c r="O9" s="1283" t="s">
        <v>84</v>
      </c>
      <c r="P9" s="1283"/>
      <c r="Q9" s="1283"/>
      <c r="R9" s="1283"/>
      <c r="S9" s="1283"/>
    </row>
    <row r="10" spans="1:41" ht="20.5" customHeight="1" thickBot="1">
      <c r="A10" s="710"/>
      <c r="B10" s="961"/>
      <c r="C10" s="1265">
        <v>2022</v>
      </c>
      <c r="D10" s="1293"/>
      <c r="E10" s="1265">
        <v>2023</v>
      </c>
      <c r="F10" s="1293"/>
      <c r="G10" s="1265">
        <v>2024</v>
      </c>
      <c r="H10" s="1293"/>
      <c r="I10" s="1265">
        <v>2022</v>
      </c>
      <c r="J10" s="1293"/>
      <c r="K10" s="1265">
        <v>2023</v>
      </c>
      <c r="L10" s="1293"/>
      <c r="M10" s="1265">
        <v>2024</v>
      </c>
      <c r="N10" s="1293"/>
      <c r="O10" s="1265">
        <v>2022</v>
      </c>
      <c r="P10" s="1293"/>
      <c r="Q10" s="1265">
        <v>2023</v>
      </c>
      <c r="R10" s="1293"/>
      <c r="S10" s="1265">
        <v>2024</v>
      </c>
      <c r="T10" s="1293"/>
    </row>
    <row r="11" spans="1:41" ht="9" hidden="1" customHeight="1">
      <c r="A11" s="710"/>
      <c r="B11" s="710"/>
      <c r="C11" s="669"/>
      <c r="D11" s="968"/>
      <c r="E11" s="968"/>
      <c r="F11" s="968"/>
      <c r="G11" s="968"/>
      <c r="H11" s="716"/>
      <c r="I11" s="670"/>
      <c r="J11" s="671"/>
      <c r="K11" s="670"/>
      <c r="L11" s="969"/>
      <c r="M11" s="670"/>
      <c r="N11" s="711"/>
      <c r="O11" s="672"/>
      <c r="P11" s="673"/>
      <c r="Q11" s="672"/>
      <c r="R11" s="969"/>
      <c r="S11" s="672"/>
      <c r="V11" s="432"/>
      <c r="W11" s="432"/>
      <c r="Y11" s="432"/>
      <c r="Z11" s="430"/>
      <c r="AB11" s="430"/>
      <c r="AC11" s="430"/>
    </row>
    <row r="12" spans="1:41" ht="18" customHeight="1">
      <c r="A12" s="748" t="s">
        <v>74</v>
      </c>
      <c r="B12" s="19"/>
      <c r="C12" s="875">
        <v>70.709326276169122</v>
      </c>
      <c r="D12" s="875"/>
      <c r="E12" s="875">
        <v>70.420067275852873</v>
      </c>
      <c r="F12" s="875"/>
      <c r="G12" s="876">
        <v>73.986719219415349</v>
      </c>
      <c r="H12" s="710"/>
      <c r="I12" s="875">
        <v>76.491884864179369</v>
      </c>
      <c r="J12" s="875"/>
      <c r="K12" s="875">
        <v>74.715591636252</v>
      </c>
      <c r="L12" s="875"/>
      <c r="M12" s="876">
        <v>71.672133008000912</v>
      </c>
      <c r="N12" s="710"/>
      <c r="O12" s="875">
        <v>66.19253713624289</v>
      </c>
      <c r="P12" s="877"/>
      <c r="Q12" s="335">
        <v>73.292475353656755</v>
      </c>
      <c r="R12" s="877"/>
      <c r="S12" s="875">
        <v>71.605355913629452</v>
      </c>
      <c r="T12" s="441"/>
      <c r="U12" s="471"/>
      <c r="V12" s="472"/>
      <c r="W12" s="1"/>
      <c r="X12" s="430"/>
      <c r="Y12" s="26"/>
      <c r="Z12" s="447"/>
      <c r="AB12" s="447"/>
      <c r="AC12" s="447"/>
    </row>
    <row r="13" spans="1:41" ht="8.6999999999999993" customHeight="1">
      <c r="A13" s="748"/>
      <c r="B13" s="19"/>
      <c r="C13" s="710"/>
      <c r="D13" s="710"/>
      <c r="E13" s="710"/>
      <c r="F13" s="710"/>
      <c r="G13" s="878"/>
      <c r="H13" s="710"/>
      <c r="I13" s="710"/>
      <c r="J13" s="710"/>
      <c r="K13" s="710"/>
      <c r="L13" s="710"/>
      <c r="M13" s="878"/>
      <c r="N13" s="710"/>
      <c r="O13" s="877"/>
      <c r="P13" s="877"/>
      <c r="Q13" s="877"/>
      <c r="R13" s="877"/>
      <c r="S13" s="875"/>
      <c r="T13" s="441"/>
      <c r="U13" s="471"/>
      <c r="V13" s="472"/>
      <c r="W13" s="447"/>
      <c r="X13" s="447"/>
      <c r="Y13" s="2"/>
      <c r="Z13" s="26"/>
      <c r="AB13" s="447"/>
      <c r="AC13" s="447"/>
    </row>
    <row r="14" spans="1:41" ht="15" customHeight="1">
      <c r="A14" s="761" t="s">
        <v>245</v>
      </c>
      <c r="B14" s="19"/>
      <c r="C14" s="879">
        <v>29.466666666666665</v>
      </c>
      <c r="D14" s="880"/>
      <c r="E14" s="877">
        <v>72.02316076294278</v>
      </c>
      <c r="F14" s="877"/>
      <c r="G14" s="877">
        <v>62.106080634500991</v>
      </c>
      <c r="H14" s="710"/>
      <c r="I14" s="879">
        <v>27.3</v>
      </c>
      <c r="J14" s="880"/>
      <c r="K14" s="877">
        <v>66.978609625668454</v>
      </c>
      <c r="L14" s="877"/>
      <c r="M14" s="877">
        <v>57.982703686845696</v>
      </c>
      <c r="N14" s="710"/>
      <c r="O14" s="879">
        <v>31.874074074074073</v>
      </c>
      <c r="P14" s="880"/>
      <c r="Q14" s="877">
        <v>74.61829436038515</v>
      </c>
      <c r="R14" s="877"/>
      <c r="S14" s="879">
        <v>64.456031128404675</v>
      </c>
      <c r="T14" s="441"/>
      <c r="U14" s="471"/>
      <c r="V14" s="472"/>
      <c r="W14" s="447"/>
      <c r="X14" s="447"/>
      <c r="Y14" s="26"/>
      <c r="Z14" s="2"/>
      <c r="AB14" s="447"/>
      <c r="AC14" s="447"/>
    </row>
    <row r="15" spans="1:41" ht="15" customHeight="1">
      <c r="A15" s="761" t="s">
        <v>246</v>
      </c>
      <c r="B15" s="19"/>
      <c r="C15" s="879">
        <v>84.855183915500788</v>
      </c>
      <c r="D15" s="880"/>
      <c r="E15" s="877">
        <v>77.124346868483329</v>
      </c>
      <c r="F15" s="877"/>
      <c r="G15" s="877">
        <v>72.32763205877383</v>
      </c>
      <c r="H15" s="710"/>
      <c r="I15" s="879">
        <v>86.758498705780852</v>
      </c>
      <c r="J15" s="880"/>
      <c r="K15" s="877">
        <v>80.49341015484336</v>
      </c>
      <c r="L15" s="877"/>
      <c r="M15" s="877">
        <v>75.939055194281721</v>
      </c>
      <c r="N15" s="710"/>
      <c r="O15" s="879">
        <v>83.794073789023045</v>
      </c>
      <c r="P15" s="880"/>
      <c r="Q15" s="877">
        <v>75.499722164339786</v>
      </c>
      <c r="R15" s="877"/>
      <c r="S15" s="879">
        <v>70.540861773269341</v>
      </c>
      <c r="T15" s="441"/>
      <c r="U15" s="471"/>
      <c r="V15" s="472"/>
      <c r="W15" s="26"/>
      <c r="X15" s="447"/>
      <c r="Y15" s="430"/>
      <c r="Z15" s="430"/>
      <c r="AA15" s="430"/>
      <c r="AB15" s="446"/>
      <c r="AC15" s="432"/>
      <c r="AD15" s="447"/>
      <c r="AE15" s="430"/>
      <c r="AF15" s="446"/>
      <c r="AG15" s="9"/>
      <c r="AH15" s="446"/>
      <c r="AI15" s="430"/>
      <c r="AJ15" s="446"/>
      <c r="AK15" s="430"/>
      <c r="AL15" s="430"/>
      <c r="AM15" s="430"/>
      <c r="AN15" s="446"/>
      <c r="AO15" s="430"/>
    </row>
    <row r="16" spans="1:41" ht="15" customHeight="1">
      <c r="A16" s="761" t="s">
        <v>247</v>
      </c>
      <c r="B16" s="19"/>
      <c r="C16" s="879">
        <v>32.533044420368363</v>
      </c>
      <c r="D16" s="880"/>
      <c r="E16" s="877">
        <v>45.315637065637063</v>
      </c>
      <c r="F16" s="879"/>
      <c r="G16" s="877">
        <v>50.253776233123915</v>
      </c>
      <c r="H16" s="710"/>
      <c r="I16" s="879">
        <v>33.140677966101698</v>
      </c>
      <c r="J16" s="880"/>
      <c r="K16" s="877">
        <v>42.659628685839095</v>
      </c>
      <c r="L16" s="879"/>
      <c r="M16" s="877">
        <v>48.532172019597169</v>
      </c>
      <c r="N16" s="710"/>
      <c r="O16" s="879">
        <v>31.456456456456458</v>
      </c>
      <c r="P16" s="880"/>
      <c r="Q16" s="877">
        <v>50.538296349319971</v>
      </c>
      <c r="R16" s="877"/>
      <c r="S16" s="879">
        <v>52.990998788298427</v>
      </c>
      <c r="T16" s="441"/>
      <c r="U16" s="471"/>
      <c r="V16" s="472"/>
      <c r="W16" s="26"/>
      <c r="X16" s="26"/>
      <c r="Y16" s="446"/>
      <c r="Z16" s="446"/>
      <c r="AA16" s="446"/>
      <c r="AB16" s="446"/>
      <c r="AC16" s="446"/>
      <c r="AD16" s="447"/>
      <c r="AE16" s="447"/>
      <c r="AF16" s="446"/>
      <c r="AG16" s="447"/>
      <c r="AH16" s="446"/>
      <c r="AI16" s="447"/>
      <c r="AJ16" s="446"/>
      <c r="AK16" s="447"/>
      <c r="AL16" s="447"/>
      <c r="AM16" s="1"/>
      <c r="AN16" s="446"/>
      <c r="AO16" s="26"/>
    </row>
    <row r="17" spans="1:41" ht="15" customHeight="1">
      <c r="A17" s="761" t="s">
        <v>248</v>
      </c>
      <c r="B17" s="19"/>
      <c r="C17" s="879">
        <v>64.603501544799173</v>
      </c>
      <c r="D17" s="880"/>
      <c r="E17" s="877">
        <v>98.064343163538879</v>
      </c>
      <c r="F17" s="879"/>
      <c r="G17" s="877">
        <v>61.397318129025443</v>
      </c>
      <c r="H17" s="710"/>
      <c r="I17" s="879">
        <v>63.26860841423948</v>
      </c>
      <c r="J17" s="880"/>
      <c r="K17" s="877">
        <v>96.8530135301353</v>
      </c>
      <c r="L17" s="879"/>
      <c r="M17" s="877">
        <v>56.130775411811975</v>
      </c>
      <c r="N17" s="710"/>
      <c r="O17" s="879">
        <v>66.940509915014161</v>
      </c>
      <c r="P17" s="880"/>
      <c r="Q17" s="877">
        <v>99.202195262853849</v>
      </c>
      <c r="R17" s="877"/>
      <c r="S17" s="879">
        <v>67.232361451146232</v>
      </c>
      <c r="T17" s="441"/>
      <c r="U17" s="471"/>
      <c r="V17" s="472"/>
      <c r="W17" s="26"/>
      <c r="X17" s="26"/>
      <c r="Y17" s="447"/>
      <c r="Z17" s="447"/>
      <c r="AA17" s="447"/>
      <c r="AB17" s="446"/>
      <c r="AC17" s="26"/>
      <c r="AD17" s="447"/>
      <c r="AE17" s="26"/>
      <c r="AF17" s="2"/>
      <c r="AG17" s="447"/>
      <c r="AH17" s="446"/>
      <c r="AI17" s="26"/>
      <c r="AJ17" s="446"/>
      <c r="AK17" s="447"/>
      <c r="AL17" s="447"/>
      <c r="AM17" s="19"/>
      <c r="AN17" s="446"/>
      <c r="AO17" s="447"/>
    </row>
    <row r="18" spans="1:41" ht="15" customHeight="1">
      <c r="A18" s="19" t="s">
        <v>249</v>
      </c>
      <c r="B18" s="19"/>
      <c r="C18" s="965" t="s">
        <v>193</v>
      </c>
      <c r="D18" s="880"/>
      <c r="E18" s="965" t="s">
        <v>193</v>
      </c>
      <c r="F18" s="879"/>
      <c r="G18" s="965" t="s">
        <v>193</v>
      </c>
      <c r="H18" s="710"/>
      <c r="I18" s="965" t="s">
        <v>193</v>
      </c>
      <c r="J18" s="880"/>
      <c r="K18" s="965" t="s">
        <v>193</v>
      </c>
      <c r="L18" s="879"/>
      <c r="M18" s="965" t="s">
        <v>193</v>
      </c>
      <c r="N18" s="710"/>
      <c r="O18" s="965" t="s">
        <v>193</v>
      </c>
      <c r="P18" s="880"/>
      <c r="Q18" s="965" t="s">
        <v>193</v>
      </c>
      <c r="R18" s="877"/>
      <c r="S18" s="965" t="s">
        <v>193</v>
      </c>
      <c r="T18" s="441"/>
      <c r="U18" s="471"/>
      <c r="V18" s="472"/>
      <c r="W18" s="26"/>
      <c r="X18" s="26"/>
      <c r="Y18" s="447"/>
      <c r="Z18" s="447"/>
      <c r="AA18" s="447"/>
      <c r="AB18" s="446"/>
      <c r="AC18" s="26"/>
      <c r="AD18" s="447"/>
      <c r="AE18" s="26"/>
      <c r="AF18" s="2"/>
      <c r="AG18" s="447"/>
      <c r="AH18" s="446"/>
      <c r="AI18" s="26"/>
      <c r="AJ18" s="446"/>
      <c r="AK18" s="447"/>
      <c r="AL18" s="447"/>
      <c r="AM18" s="19"/>
      <c r="AN18" s="446"/>
      <c r="AO18" s="447"/>
    </row>
    <row r="19" spans="1:41" ht="15" customHeight="1">
      <c r="A19" s="761" t="s">
        <v>449</v>
      </c>
      <c r="B19" s="19"/>
      <c r="C19" s="879">
        <v>62.041896473207508</v>
      </c>
      <c r="D19" s="880"/>
      <c r="E19" s="877">
        <v>73.7511034404708</v>
      </c>
      <c r="F19" s="879"/>
      <c r="G19" s="877">
        <v>71.405142088881519</v>
      </c>
      <c r="H19" s="710"/>
      <c r="I19" s="879">
        <v>56.121842873461098</v>
      </c>
      <c r="J19" s="880"/>
      <c r="K19" s="877">
        <v>66.882932597556163</v>
      </c>
      <c r="L19" s="879"/>
      <c r="M19" s="877">
        <v>64.824772440458617</v>
      </c>
      <c r="N19" s="710"/>
      <c r="O19" s="879">
        <v>65.966846179737459</v>
      </c>
      <c r="P19" s="880"/>
      <c r="Q19" s="877">
        <v>77.596054547861783</v>
      </c>
      <c r="R19" s="877"/>
      <c r="S19" s="879">
        <v>74.839890120671043</v>
      </c>
      <c r="T19" s="441"/>
      <c r="U19" s="471"/>
      <c r="V19" s="472"/>
      <c r="W19" s="447"/>
      <c r="X19" s="26"/>
      <c r="Y19" s="447"/>
      <c r="Z19" s="447"/>
      <c r="AA19" s="447"/>
      <c r="AB19" s="446"/>
      <c r="AC19" s="2"/>
      <c r="AD19" s="447"/>
      <c r="AE19" s="447"/>
      <c r="AF19" s="2"/>
      <c r="AG19" s="447"/>
      <c r="AH19" s="446"/>
      <c r="AI19" s="447"/>
      <c r="AJ19" s="446"/>
      <c r="AK19" s="447"/>
      <c r="AL19" s="447"/>
      <c r="AM19" s="19"/>
      <c r="AN19" s="446"/>
      <c r="AO19" s="447"/>
    </row>
    <row r="20" spans="1:41" ht="13.3" customHeight="1">
      <c r="A20" s="761" t="s">
        <v>548</v>
      </c>
      <c r="C20" s="879">
        <v>67.746056241426615</v>
      </c>
      <c r="D20" s="710"/>
      <c r="E20" s="877">
        <v>47.920209176788127</v>
      </c>
      <c r="F20" s="710"/>
      <c r="G20" s="877">
        <v>30.653153153153152</v>
      </c>
      <c r="H20" s="710"/>
      <c r="I20" s="879">
        <v>63.9190012180268</v>
      </c>
      <c r="J20" s="710"/>
      <c r="K20" s="877">
        <v>46.193641618497111</v>
      </c>
      <c r="L20" s="710"/>
      <c r="M20" s="877">
        <v>31.208584518929346</v>
      </c>
      <c r="N20" s="710"/>
      <c r="O20" s="879">
        <v>69.245823389021481</v>
      </c>
      <c r="P20" s="880"/>
      <c r="Q20" s="877">
        <v>48.631729394949978</v>
      </c>
      <c r="R20" s="877"/>
      <c r="S20" s="879">
        <v>30.413642508058647</v>
      </c>
      <c r="U20" s="471"/>
      <c r="V20" s="472"/>
      <c r="W20" s="26"/>
      <c r="X20" s="447"/>
      <c r="Y20" s="447"/>
      <c r="Z20" s="447"/>
      <c r="AA20" s="447"/>
      <c r="AB20" s="446"/>
      <c r="AC20" s="2"/>
      <c r="AD20" s="447"/>
      <c r="AE20" s="447"/>
      <c r="AF20" s="2"/>
      <c r="AG20" s="447"/>
      <c r="AH20" s="446"/>
      <c r="AI20" s="447"/>
      <c r="AJ20" s="446"/>
      <c r="AK20" s="447"/>
      <c r="AL20" s="447"/>
      <c r="AM20" s="19"/>
      <c r="AN20" s="446"/>
      <c r="AO20" s="447"/>
    </row>
    <row r="21" spans="1:41" ht="15" customHeight="1">
      <c r="A21" s="761" t="s">
        <v>253</v>
      </c>
      <c r="B21" s="19"/>
      <c r="C21" s="879">
        <v>74.517779705117093</v>
      </c>
      <c r="D21" s="879"/>
      <c r="E21" s="877">
        <v>74.074009954555294</v>
      </c>
      <c r="F21" s="877"/>
      <c r="G21" s="877">
        <v>79.332491715322703</v>
      </c>
      <c r="H21" s="710"/>
      <c r="I21" s="879">
        <v>71.744525547445249</v>
      </c>
      <c r="J21" s="879"/>
      <c r="K21" s="877">
        <v>73.70178926441352</v>
      </c>
      <c r="L21" s="877"/>
      <c r="M21" s="877">
        <v>80.665722173786691</v>
      </c>
      <c r="N21" s="710"/>
      <c r="O21" s="879">
        <v>81.404833836858003</v>
      </c>
      <c r="P21" s="880"/>
      <c r="Q21" s="877">
        <v>75.265454545454546</v>
      </c>
      <c r="R21" s="877"/>
      <c r="S21" s="879">
        <v>75.835143891747663</v>
      </c>
      <c r="T21" s="441"/>
      <c r="U21" s="471"/>
      <c r="V21" s="472"/>
      <c r="W21" s="26"/>
      <c r="X21" s="447"/>
      <c r="Y21" s="26"/>
      <c r="Z21" s="26"/>
      <c r="AA21" s="26"/>
      <c r="AB21" s="446"/>
      <c r="AC21" s="26"/>
      <c r="AD21" s="447"/>
      <c r="AE21" s="26"/>
      <c r="AF21" s="2"/>
      <c r="AG21" s="447"/>
      <c r="AH21" s="446"/>
      <c r="AI21" s="26"/>
      <c r="AJ21" s="446"/>
      <c r="AK21" s="447"/>
      <c r="AL21" s="447"/>
      <c r="AM21" s="19"/>
      <c r="AN21" s="446"/>
      <c r="AO21" s="447"/>
    </row>
    <row r="22" spans="1:41" ht="15" customHeight="1">
      <c r="A22" s="761" t="s">
        <v>251</v>
      </c>
      <c r="B22" s="19"/>
      <c r="C22" s="879">
        <v>65.700838769804292</v>
      </c>
      <c r="D22" s="880"/>
      <c r="E22" s="877">
        <v>62.573852922690129</v>
      </c>
      <c r="F22" s="879"/>
      <c r="G22" s="877">
        <v>59.090759978130123</v>
      </c>
      <c r="H22" s="710"/>
      <c r="I22" s="879">
        <v>65.181119648737649</v>
      </c>
      <c r="J22" s="880"/>
      <c r="K22" s="877">
        <v>61.945693531649951</v>
      </c>
      <c r="L22" s="879"/>
      <c r="M22" s="877">
        <v>58.900397189123126</v>
      </c>
      <c r="N22" s="710"/>
      <c r="O22" s="879">
        <v>68.623456790123456</v>
      </c>
      <c r="P22" s="880"/>
      <c r="Q22" s="877">
        <v>68.814432989690715</v>
      </c>
      <c r="R22" s="877"/>
      <c r="S22" s="879">
        <v>60.709090909090911</v>
      </c>
      <c r="T22" s="441"/>
      <c r="U22" s="471"/>
      <c r="V22" s="472"/>
      <c r="W22" s="26"/>
      <c r="X22" s="26"/>
      <c r="Y22" s="26"/>
      <c r="Z22" s="26"/>
      <c r="AA22" s="26"/>
      <c r="AB22" s="446"/>
      <c r="AC22" s="2"/>
      <c r="AD22" s="447"/>
      <c r="AE22" s="2"/>
      <c r="AF22" s="2"/>
      <c r="AG22" s="447"/>
      <c r="AH22" s="446"/>
      <c r="AI22" s="2"/>
      <c r="AJ22" s="446"/>
      <c r="AK22" s="447"/>
      <c r="AL22" s="447"/>
      <c r="AM22" s="19"/>
      <c r="AN22" s="446"/>
      <c r="AO22" s="447"/>
    </row>
    <row r="23" spans="1:41" ht="15" customHeight="1">
      <c r="A23" s="761" t="s">
        <v>252</v>
      </c>
      <c r="B23" s="19"/>
      <c r="C23" s="879">
        <v>91.891522333637198</v>
      </c>
      <c r="D23" s="880"/>
      <c r="E23" s="877">
        <v>86.873866446826057</v>
      </c>
      <c r="F23" s="879"/>
      <c r="G23" s="877">
        <v>105.88634192932187</v>
      </c>
      <c r="H23" s="710"/>
      <c r="I23" s="879">
        <v>93.389175257731964</v>
      </c>
      <c r="J23" s="880"/>
      <c r="K23" s="877">
        <v>89.142001409443267</v>
      </c>
      <c r="L23" s="879"/>
      <c r="M23" s="877">
        <v>101.0183878554629</v>
      </c>
      <c r="N23" s="710"/>
      <c r="O23" s="879">
        <v>88.271028037383175</v>
      </c>
      <c r="P23" s="880"/>
      <c r="Q23" s="877">
        <v>78.837702871410741</v>
      </c>
      <c r="R23" s="877"/>
      <c r="S23" s="879">
        <v>120.07165109034268</v>
      </c>
      <c r="T23" s="441"/>
      <c r="U23" s="471"/>
      <c r="V23" s="472"/>
      <c r="W23" s="26"/>
      <c r="X23" s="26"/>
      <c r="Y23" s="26"/>
      <c r="Z23" s="26"/>
      <c r="AA23" s="26"/>
      <c r="AB23" s="446"/>
      <c r="AC23" s="26"/>
      <c r="AD23" s="447"/>
      <c r="AE23" s="26"/>
      <c r="AF23" s="2"/>
      <c r="AG23" s="447"/>
      <c r="AH23" s="446"/>
      <c r="AI23" s="26"/>
      <c r="AJ23" s="446"/>
      <c r="AK23" s="447"/>
      <c r="AL23" s="447"/>
      <c r="AM23" s="19"/>
      <c r="AN23" s="446"/>
      <c r="AO23" s="447"/>
    </row>
    <row r="24" spans="1:41" ht="15" customHeight="1">
      <c r="A24" s="761" t="s">
        <v>254</v>
      </c>
      <c r="B24" s="19"/>
      <c r="C24" s="879">
        <v>81.363410596026483</v>
      </c>
      <c r="D24" s="880"/>
      <c r="E24" s="877">
        <v>58.630010834236188</v>
      </c>
      <c r="F24" s="879"/>
      <c r="G24" s="877">
        <v>58.262955238248033</v>
      </c>
      <c r="H24" s="710"/>
      <c r="I24" s="879">
        <v>86.983234714003942</v>
      </c>
      <c r="J24" s="880"/>
      <c r="K24" s="877">
        <v>58.970815961882074</v>
      </c>
      <c r="L24" s="879"/>
      <c r="M24" s="877">
        <v>58.140168488976521</v>
      </c>
      <c r="N24" s="710"/>
      <c r="O24" s="879">
        <v>51.989690721649481</v>
      </c>
      <c r="P24" s="880"/>
      <c r="Q24" s="877">
        <v>55.203592814371255</v>
      </c>
      <c r="R24" s="877"/>
      <c r="S24" s="879">
        <v>59.310397553516822</v>
      </c>
      <c r="T24" s="441"/>
      <c r="U24" s="471"/>
      <c r="V24" s="472"/>
      <c r="W24" s="447"/>
      <c r="X24" s="26"/>
      <c r="Y24" s="447"/>
      <c r="Z24" s="447"/>
      <c r="AA24" s="447"/>
      <c r="AB24" s="446"/>
      <c r="AC24" s="2"/>
      <c r="AD24" s="447"/>
      <c r="AE24" s="447"/>
      <c r="AF24" s="26"/>
      <c r="AG24" s="447"/>
      <c r="AH24" s="446"/>
      <c r="AI24" s="447"/>
      <c r="AJ24" s="446"/>
      <c r="AK24" s="447"/>
      <c r="AL24" s="447"/>
      <c r="AM24" s="19"/>
      <c r="AN24" s="446"/>
      <c r="AO24" s="447"/>
    </row>
    <row r="25" spans="1:41" ht="19.75" customHeight="1">
      <c r="A25" s="761" t="s">
        <v>271</v>
      </c>
      <c r="C25" s="965" t="s">
        <v>193</v>
      </c>
      <c r="D25" s="880"/>
      <c r="E25" s="877">
        <v>90</v>
      </c>
      <c r="F25" s="879"/>
      <c r="G25" s="877">
        <v>99.85739750445633</v>
      </c>
      <c r="H25" s="710"/>
      <c r="I25" s="965" t="s">
        <v>193</v>
      </c>
      <c r="J25" s="880"/>
      <c r="K25" s="877">
        <v>90</v>
      </c>
      <c r="L25" s="879"/>
      <c r="M25" s="877">
        <v>107.44532803180914</v>
      </c>
      <c r="N25" s="710"/>
      <c r="O25" s="965" t="s">
        <v>193</v>
      </c>
      <c r="P25" s="880"/>
      <c r="Q25" s="877">
        <v>90</v>
      </c>
      <c r="R25" s="877"/>
      <c r="S25" s="879">
        <v>97.244094488188978</v>
      </c>
      <c r="U25" s="471"/>
      <c r="V25" s="472"/>
      <c r="W25" s="26"/>
      <c r="X25" s="447"/>
      <c r="Y25" s="447"/>
      <c r="Z25" s="447"/>
      <c r="AA25" s="447"/>
      <c r="AB25" s="446"/>
      <c r="AC25" s="2"/>
      <c r="AD25" s="447"/>
      <c r="AE25" s="447"/>
      <c r="AF25" s="2"/>
      <c r="AG25" s="447"/>
      <c r="AH25" s="446"/>
      <c r="AI25" s="447"/>
      <c r="AJ25" s="446"/>
      <c r="AK25" s="447"/>
      <c r="AL25" s="447"/>
      <c r="AM25" s="19"/>
      <c r="AN25" s="446"/>
      <c r="AO25" s="447"/>
    </row>
    <row r="26" spans="1:41" ht="15" customHeight="1">
      <c r="A26" s="761" t="s">
        <v>255</v>
      </c>
      <c r="B26" s="19"/>
      <c r="C26" s="879">
        <v>59.237522434795892</v>
      </c>
      <c r="D26" s="880"/>
      <c r="E26" s="877">
        <v>61.670044065227763</v>
      </c>
      <c r="F26" s="877"/>
      <c r="G26" s="877">
        <v>68.598824308834509</v>
      </c>
      <c r="H26" s="710"/>
      <c r="I26" s="879">
        <v>60.41342650659977</v>
      </c>
      <c r="J26" s="880"/>
      <c r="K26" s="877">
        <v>62.228221294734041</v>
      </c>
      <c r="L26" s="877"/>
      <c r="M26" s="877">
        <v>67.720335303743781</v>
      </c>
      <c r="N26" s="710"/>
      <c r="O26" s="879">
        <v>58.684965339170944</v>
      </c>
      <c r="P26" s="880"/>
      <c r="Q26" s="877">
        <v>61.412097833223903</v>
      </c>
      <c r="R26" s="877"/>
      <c r="S26" s="879">
        <v>69.002578664620103</v>
      </c>
      <c r="T26" s="441"/>
      <c r="U26" s="471"/>
      <c r="V26" s="472"/>
      <c r="W26" s="447"/>
      <c r="X26" s="447"/>
      <c r="Y26" s="26"/>
      <c r="Z26" s="26"/>
      <c r="AA26" s="26"/>
      <c r="AB26" s="446"/>
      <c r="AC26" s="26"/>
      <c r="AD26" s="447"/>
      <c r="AE26" s="26"/>
      <c r="AF26" s="2"/>
      <c r="AG26" s="447"/>
      <c r="AH26" s="446"/>
      <c r="AI26" s="26"/>
      <c r="AJ26" s="446"/>
      <c r="AK26" s="447"/>
      <c r="AL26" s="447"/>
      <c r="AM26" s="19"/>
      <c r="AN26" s="446"/>
      <c r="AO26" s="447"/>
    </row>
    <row r="27" spans="1:41" ht="15" customHeight="1">
      <c r="A27" s="761" t="s">
        <v>259</v>
      </c>
      <c r="B27" s="19"/>
      <c r="C27" s="879">
        <v>73.417769376181468</v>
      </c>
      <c r="D27" s="880"/>
      <c r="E27" s="877">
        <v>53.875105485232069</v>
      </c>
      <c r="F27" s="877"/>
      <c r="G27" s="877">
        <v>60.454262248654771</v>
      </c>
      <c r="H27" s="710"/>
      <c r="I27" s="879">
        <v>88.4</v>
      </c>
      <c r="J27" s="880"/>
      <c r="K27" s="877">
        <v>42.81818181818182</v>
      </c>
      <c r="L27" s="877"/>
      <c r="M27" s="877">
        <v>58.547770700636946</v>
      </c>
      <c r="N27" s="710"/>
      <c r="O27" s="879">
        <v>71.853862212943639</v>
      </c>
      <c r="P27" s="880"/>
      <c r="Q27" s="877">
        <v>55.261158594491931</v>
      </c>
      <c r="R27" s="877"/>
      <c r="S27" s="879">
        <v>60.640348150450734</v>
      </c>
      <c r="T27" s="441"/>
      <c r="U27" s="471"/>
      <c r="V27" s="472"/>
      <c r="W27" s="26"/>
      <c r="X27" s="447"/>
      <c r="Y27" s="26"/>
      <c r="Z27" s="26"/>
      <c r="AA27" s="26"/>
      <c r="AB27" s="446"/>
      <c r="AC27" s="2"/>
      <c r="AD27" s="447"/>
      <c r="AE27" s="2"/>
      <c r="AF27" s="2"/>
      <c r="AG27" s="447"/>
      <c r="AH27" s="446"/>
      <c r="AI27" s="2"/>
      <c r="AJ27" s="446"/>
      <c r="AK27" s="447"/>
      <c r="AL27" s="447"/>
      <c r="AM27" s="19"/>
      <c r="AN27" s="446"/>
      <c r="AO27" s="447"/>
    </row>
    <row r="28" spans="1:41" ht="15" customHeight="1">
      <c r="A28" s="761" t="s">
        <v>260</v>
      </c>
      <c r="B28" s="19"/>
      <c r="C28" s="879">
        <v>110.05154639175258</v>
      </c>
      <c r="D28" s="880"/>
      <c r="E28" s="877">
        <v>94.544378698224847</v>
      </c>
      <c r="F28" s="879"/>
      <c r="G28" s="877">
        <v>47.136041859033547</v>
      </c>
      <c r="H28" s="710"/>
      <c r="I28" s="879">
        <v>105</v>
      </c>
      <c r="J28" s="880"/>
      <c r="K28" s="877">
        <v>91.490384615384613</v>
      </c>
      <c r="L28" s="879"/>
      <c r="M28" s="877">
        <v>45.329249617151611</v>
      </c>
      <c r="N28" s="710"/>
      <c r="O28" s="879">
        <v>115.20833333333333</v>
      </c>
      <c r="P28" s="880"/>
      <c r="Q28" s="877">
        <v>96.332082551594752</v>
      </c>
      <c r="R28" s="877"/>
      <c r="S28" s="879">
        <v>48.350488934637156</v>
      </c>
      <c r="T28" s="441"/>
      <c r="U28" s="471"/>
      <c r="V28" s="472"/>
      <c r="W28" s="447"/>
      <c r="X28" s="26"/>
      <c r="Y28" s="26"/>
      <c r="Z28" s="26"/>
      <c r="AA28" s="26"/>
      <c r="AB28" s="446"/>
      <c r="AC28" s="2"/>
      <c r="AD28" s="447"/>
      <c r="AE28" s="2"/>
      <c r="AF28" s="2"/>
      <c r="AG28" s="447"/>
      <c r="AH28" s="446"/>
      <c r="AI28" s="2"/>
      <c r="AJ28" s="446"/>
      <c r="AK28" s="447"/>
      <c r="AL28" s="447"/>
      <c r="AM28" s="19"/>
      <c r="AN28" s="446"/>
      <c r="AO28" s="447"/>
    </row>
    <row r="29" spans="1:41" ht="15" customHeight="1">
      <c r="A29" s="761" t="s">
        <v>261</v>
      </c>
      <c r="B29" s="19"/>
      <c r="C29" s="879">
        <v>64.821256764882747</v>
      </c>
      <c r="D29" s="880"/>
      <c r="E29" s="877">
        <v>78.018389057750767</v>
      </c>
      <c r="F29" s="877"/>
      <c r="G29" s="877">
        <v>69.00637111760021</v>
      </c>
      <c r="H29" s="710"/>
      <c r="I29" s="879">
        <v>67.723800195886383</v>
      </c>
      <c r="J29" s="880"/>
      <c r="K29" s="877">
        <v>73.099622030237583</v>
      </c>
      <c r="L29" s="877"/>
      <c r="M29" s="877">
        <v>65.694701563996176</v>
      </c>
      <c r="N29" s="710"/>
      <c r="O29" s="879">
        <v>63.535574837310193</v>
      </c>
      <c r="P29" s="880"/>
      <c r="Q29" s="877">
        <v>79.945114213197968</v>
      </c>
      <c r="R29" s="877"/>
      <c r="S29" s="879">
        <v>70.657331529954646</v>
      </c>
      <c r="T29" s="441"/>
      <c r="U29" s="471"/>
      <c r="V29" s="472"/>
      <c r="W29" s="447"/>
      <c r="X29" s="447"/>
      <c r="Y29" s="447"/>
      <c r="Z29" s="447"/>
      <c r="AA29" s="447"/>
      <c r="AB29" s="446"/>
      <c r="AC29" s="2"/>
      <c r="AD29" s="447"/>
      <c r="AE29" s="447"/>
      <c r="AF29" s="2"/>
      <c r="AG29" s="447"/>
      <c r="AH29" s="446"/>
      <c r="AI29" s="447"/>
      <c r="AJ29" s="446"/>
      <c r="AK29" s="447"/>
      <c r="AL29" s="447"/>
      <c r="AM29" s="19"/>
      <c r="AN29" s="446"/>
      <c r="AO29" s="447"/>
    </row>
    <row r="30" spans="1:41" ht="15" customHeight="1">
      <c r="A30" s="761" t="s">
        <v>256</v>
      </c>
      <c r="C30" s="879">
        <v>20</v>
      </c>
      <c r="D30" s="880"/>
      <c r="E30" s="965" t="s">
        <v>193</v>
      </c>
      <c r="F30" s="877"/>
      <c r="G30" s="877">
        <v>20</v>
      </c>
      <c r="H30" s="710"/>
      <c r="I30" s="879">
        <v>20</v>
      </c>
      <c r="J30" s="880"/>
      <c r="K30" s="965" t="s">
        <v>193</v>
      </c>
      <c r="L30" s="877"/>
      <c r="M30" s="877">
        <v>20</v>
      </c>
      <c r="N30" s="710"/>
      <c r="O30" s="879">
        <v>20</v>
      </c>
      <c r="P30" s="880"/>
      <c r="Q30" s="965" t="s">
        <v>193</v>
      </c>
      <c r="R30" s="877"/>
      <c r="S30" s="879">
        <v>20</v>
      </c>
      <c r="T30" s="441"/>
      <c r="U30" s="471"/>
      <c r="V30" s="472"/>
      <c r="W30" s="26"/>
      <c r="X30" s="447"/>
      <c r="Y30" s="447"/>
      <c r="Z30" s="447"/>
      <c r="AA30" s="447"/>
      <c r="AB30" s="446"/>
      <c r="AC30" s="2"/>
      <c r="AD30" s="447"/>
      <c r="AE30" s="447"/>
      <c r="AF30" s="2"/>
      <c r="AG30" s="447"/>
      <c r="AH30" s="446"/>
      <c r="AI30" s="447"/>
      <c r="AJ30" s="446"/>
      <c r="AK30" s="447"/>
      <c r="AL30" s="447"/>
      <c r="AM30" s="19"/>
      <c r="AN30" s="446"/>
      <c r="AO30" s="447"/>
    </row>
    <row r="31" spans="1:41" ht="15" customHeight="1">
      <c r="A31" s="761" t="s">
        <v>257</v>
      </c>
      <c r="C31" s="879">
        <v>93.913457406366732</v>
      </c>
      <c r="D31" s="880"/>
      <c r="E31" s="877">
        <v>95.399603951484053</v>
      </c>
      <c r="F31" s="877"/>
      <c r="G31" s="877">
        <v>81.461338242018499</v>
      </c>
      <c r="H31" s="710"/>
      <c r="I31" s="879">
        <v>107.69182389937107</v>
      </c>
      <c r="J31" s="880"/>
      <c r="K31" s="877">
        <v>103.50033272703074</v>
      </c>
      <c r="L31" s="877"/>
      <c r="M31" s="877">
        <v>82.808719950118927</v>
      </c>
      <c r="N31" s="710"/>
      <c r="O31" s="879">
        <v>79.880429705744973</v>
      </c>
      <c r="P31" s="880"/>
      <c r="Q31" s="877">
        <v>87.061010137912135</v>
      </c>
      <c r="R31" s="877"/>
      <c r="S31" s="879">
        <v>80.071758597694583</v>
      </c>
      <c r="T31" s="441"/>
      <c r="U31" s="471"/>
      <c r="V31" s="472"/>
      <c r="W31" s="447"/>
      <c r="X31" s="26"/>
      <c r="Y31" s="26"/>
      <c r="Z31" s="26"/>
      <c r="AA31" s="26"/>
      <c r="AB31" s="446"/>
      <c r="AC31" s="26"/>
      <c r="AD31" s="447"/>
      <c r="AE31" s="26"/>
      <c r="AF31" s="2"/>
      <c r="AG31" s="447"/>
      <c r="AH31" s="446"/>
      <c r="AI31" s="26"/>
      <c r="AJ31" s="446"/>
      <c r="AK31" s="447"/>
      <c r="AL31" s="447"/>
      <c r="AM31" s="19"/>
      <c r="AN31" s="446"/>
      <c r="AO31" s="447"/>
    </row>
    <row r="32" spans="1:41" ht="15" customHeight="1">
      <c r="A32" s="761" t="s">
        <v>258</v>
      </c>
      <c r="C32" s="879">
        <v>113.53937341236241</v>
      </c>
      <c r="D32" s="880"/>
      <c r="E32" s="877">
        <v>97.591638029782359</v>
      </c>
      <c r="F32" s="879"/>
      <c r="G32" s="877">
        <v>101.96541766445978</v>
      </c>
      <c r="H32" s="710"/>
      <c r="I32" s="879">
        <v>113.58318098720292</v>
      </c>
      <c r="J32" s="880"/>
      <c r="K32" s="877">
        <v>96.906144909813506</v>
      </c>
      <c r="L32" s="879"/>
      <c r="M32" s="877">
        <v>100.45272183763373</v>
      </c>
      <c r="N32" s="710"/>
      <c r="O32" s="879">
        <v>112.98850574712644</v>
      </c>
      <c r="P32" s="880"/>
      <c r="Q32" s="877">
        <v>107.73755656108597</v>
      </c>
      <c r="R32" s="877"/>
      <c r="S32" s="879">
        <v>114.90578734858681</v>
      </c>
      <c r="T32" s="441"/>
      <c r="U32" s="471"/>
      <c r="V32" s="472"/>
      <c r="W32" s="26"/>
      <c r="X32" s="447"/>
      <c r="Y32" s="447"/>
      <c r="Z32" s="447"/>
      <c r="AA32" s="447"/>
      <c r="AB32" s="446"/>
      <c r="AC32" s="2"/>
      <c r="AD32" s="447"/>
      <c r="AE32" s="447"/>
      <c r="AF32" s="2"/>
      <c r="AG32" s="447"/>
      <c r="AH32" s="446"/>
      <c r="AI32" s="447"/>
      <c r="AJ32" s="446"/>
      <c r="AK32" s="447"/>
      <c r="AL32" s="447"/>
      <c r="AM32" s="19"/>
      <c r="AN32" s="446"/>
      <c r="AO32" s="447"/>
    </row>
    <row r="33" spans="1:41" ht="15" customHeight="1">
      <c r="A33" s="761" t="s">
        <v>262</v>
      </c>
      <c r="C33" s="965" t="s">
        <v>193</v>
      </c>
      <c r="D33" s="877"/>
      <c r="E33" s="877">
        <v>6</v>
      </c>
      <c r="F33" s="877"/>
      <c r="G33" s="965" t="s">
        <v>193</v>
      </c>
      <c r="H33" s="710"/>
      <c r="I33" s="965" t="s">
        <v>193</v>
      </c>
      <c r="J33" s="880"/>
      <c r="K33" s="877">
        <v>6</v>
      </c>
      <c r="L33" s="879"/>
      <c r="M33" s="965" t="s">
        <v>193</v>
      </c>
      <c r="N33" s="710"/>
      <c r="O33" s="965" t="s">
        <v>193</v>
      </c>
      <c r="P33" s="880"/>
      <c r="Q33" s="965" t="s">
        <v>193</v>
      </c>
      <c r="R33" s="877"/>
      <c r="S33" s="965" t="s">
        <v>193</v>
      </c>
      <c r="T33" s="441"/>
      <c r="U33" s="471"/>
      <c r="V33" s="472"/>
      <c r="W33" s="26"/>
      <c r="X33" s="447"/>
      <c r="Y33" s="447"/>
      <c r="Z33" s="447"/>
      <c r="AA33" s="447"/>
      <c r="AB33" s="446"/>
      <c r="AC33" s="2"/>
      <c r="AD33" s="447"/>
      <c r="AE33" s="447"/>
      <c r="AF33" s="2"/>
      <c r="AG33" s="447"/>
      <c r="AH33" s="446"/>
      <c r="AI33" s="447"/>
      <c r="AJ33" s="446"/>
      <c r="AK33" s="447"/>
      <c r="AL33" s="447"/>
      <c r="AM33" s="19"/>
      <c r="AN33" s="446"/>
      <c r="AO33" s="447"/>
    </row>
    <row r="34" spans="1:41" ht="15" customHeight="1">
      <c r="A34" s="761" t="s">
        <v>47</v>
      </c>
      <c r="C34" s="879">
        <v>45.982758620689658</v>
      </c>
      <c r="D34" s="880"/>
      <c r="E34" s="877">
        <v>26.20940170940171</v>
      </c>
      <c r="F34" s="877"/>
      <c r="G34" s="965" t="s">
        <v>193</v>
      </c>
      <c r="H34" s="710"/>
      <c r="I34" s="879">
        <v>46.295454545454547</v>
      </c>
      <c r="J34" s="880"/>
      <c r="K34" s="877">
        <v>26.34338747099768</v>
      </c>
      <c r="L34" s="877"/>
      <c r="M34" s="965" t="s">
        <v>193</v>
      </c>
      <c r="N34" s="710"/>
      <c r="O34" s="879">
        <v>45</v>
      </c>
      <c r="P34" s="880"/>
      <c r="Q34" s="877">
        <v>24.648648648648649</v>
      </c>
      <c r="R34" s="877"/>
      <c r="S34" s="965" t="s">
        <v>193</v>
      </c>
      <c r="T34" s="441"/>
      <c r="U34" s="471"/>
      <c r="V34" s="472"/>
      <c r="W34" s="26"/>
      <c r="X34" s="26"/>
      <c r="Y34" s="447"/>
      <c r="Z34" s="447"/>
      <c r="AA34" s="447"/>
      <c r="AB34" s="446"/>
      <c r="AC34" s="26"/>
      <c r="AD34" s="447"/>
      <c r="AE34" s="447"/>
      <c r="AF34" s="2"/>
      <c r="AG34" s="447"/>
      <c r="AH34" s="446"/>
      <c r="AI34" s="447"/>
      <c r="AJ34" s="446"/>
      <c r="AK34" s="447"/>
      <c r="AL34" s="447"/>
      <c r="AM34" s="19"/>
      <c r="AN34" s="446"/>
      <c r="AO34" s="447"/>
    </row>
    <row r="35" spans="1:41" ht="15" customHeight="1">
      <c r="A35" s="761" t="s">
        <v>264</v>
      </c>
      <c r="C35" s="879">
        <v>8.4615384615384617</v>
      </c>
      <c r="D35" s="880"/>
      <c r="E35" s="877">
        <v>59.472090823084201</v>
      </c>
      <c r="F35" s="879"/>
      <c r="G35" s="877">
        <v>77.779696132596683</v>
      </c>
      <c r="H35" s="710"/>
      <c r="I35" s="879">
        <v>8.9565217391304355</v>
      </c>
      <c r="J35" s="880"/>
      <c r="K35" s="877">
        <v>61.835714285714289</v>
      </c>
      <c r="L35" s="879"/>
      <c r="M35" s="877">
        <v>72.183026584867079</v>
      </c>
      <c r="N35" s="710"/>
      <c r="O35" s="879">
        <v>8.068965517241379</v>
      </c>
      <c r="P35" s="880"/>
      <c r="Q35" s="877">
        <v>58.620334620334617</v>
      </c>
      <c r="R35" s="877"/>
      <c r="S35" s="879">
        <v>80.633472367049009</v>
      </c>
      <c r="T35" s="441"/>
      <c r="U35" s="471"/>
      <c r="V35" s="472"/>
      <c r="W35" s="26"/>
      <c r="X35" s="26"/>
      <c r="Y35" s="26"/>
      <c r="Z35" s="26"/>
      <c r="AA35" s="26"/>
      <c r="AB35" s="446"/>
      <c r="AC35" s="26"/>
      <c r="AD35" s="447"/>
      <c r="AE35" s="26"/>
      <c r="AF35" s="2"/>
      <c r="AG35" s="447"/>
      <c r="AH35" s="446"/>
      <c r="AI35" s="26"/>
      <c r="AJ35" s="446"/>
      <c r="AK35" s="447"/>
      <c r="AL35" s="447"/>
      <c r="AM35" s="19"/>
      <c r="AN35" s="446"/>
      <c r="AO35" s="447"/>
    </row>
    <row r="36" spans="1:41" ht="15" customHeight="1">
      <c r="A36" s="761" t="s">
        <v>265</v>
      </c>
      <c r="C36" s="879">
        <v>41.939712389380531</v>
      </c>
      <c r="D36" s="880"/>
      <c r="E36" s="877">
        <v>71.089988021561183</v>
      </c>
      <c r="F36" s="879"/>
      <c r="G36" s="877">
        <v>73.165801982043561</v>
      </c>
      <c r="H36" s="877"/>
      <c r="I36" s="879">
        <v>41.368831168831171</v>
      </c>
      <c r="J36" s="880"/>
      <c r="K36" s="877">
        <v>67.569041936583702</v>
      </c>
      <c r="L36" s="879"/>
      <c r="M36" s="877">
        <v>69.423044145219023</v>
      </c>
      <c r="N36" s="710"/>
      <c r="O36" s="879">
        <v>42.09416725228391</v>
      </c>
      <c r="P36" s="880"/>
      <c r="Q36" s="877">
        <v>71.693796409986547</v>
      </c>
      <c r="R36" s="877"/>
      <c r="S36" s="879">
        <v>74.00003799103412</v>
      </c>
      <c r="T36" s="441"/>
      <c r="U36" s="471"/>
      <c r="V36" s="472"/>
      <c r="W36" s="447"/>
      <c r="X36" s="26"/>
      <c r="Y36" s="447"/>
      <c r="Z36" s="447"/>
      <c r="AA36" s="447"/>
      <c r="AB36" s="446"/>
      <c r="AC36" s="2"/>
      <c r="AD36" s="447"/>
      <c r="AE36" s="447"/>
      <c r="AF36" s="2"/>
      <c r="AG36" s="447"/>
      <c r="AH36" s="446"/>
      <c r="AI36" s="447"/>
      <c r="AJ36" s="446"/>
      <c r="AK36" s="447"/>
      <c r="AL36" s="447"/>
      <c r="AM36" s="19"/>
      <c r="AN36" s="446"/>
      <c r="AO36" s="447"/>
    </row>
    <row r="37" spans="1:41" ht="15" customHeight="1">
      <c r="A37" s="761" t="s">
        <v>266</v>
      </c>
      <c r="C37" s="879">
        <v>85.84175531914893</v>
      </c>
      <c r="D37" s="880"/>
      <c r="E37" s="877">
        <v>101.96846736739184</v>
      </c>
      <c r="F37" s="879"/>
      <c r="G37" s="877">
        <v>87.945900271228879</v>
      </c>
      <c r="H37" s="710"/>
      <c r="I37" s="879">
        <v>86.6</v>
      </c>
      <c r="J37" s="880"/>
      <c r="K37" s="877">
        <v>92.90255701451278</v>
      </c>
      <c r="L37" s="879"/>
      <c r="M37" s="877">
        <v>85.913764008480811</v>
      </c>
      <c r="N37" s="710"/>
      <c r="O37" s="879">
        <v>84.968526466380538</v>
      </c>
      <c r="P37" s="880"/>
      <c r="Q37" s="877">
        <v>110.05998457979953</v>
      </c>
      <c r="R37" s="877"/>
      <c r="S37" s="879">
        <v>89.838188484628716</v>
      </c>
      <c r="T37" s="441"/>
      <c r="U37" s="471"/>
      <c r="V37" s="472"/>
      <c r="W37" s="447"/>
      <c r="X37" s="447"/>
      <c r="Y37" s="26"/>
      <c r="Z37" s="26"/>
      <c r="AA37" s="26"/>
      <c r="AB37" s="446"/>
      <c r="AC37" s="2"/>
      <c r="AD37" s="447"/>
      <c r="AE37" s="2"/>
      <c r="AF37" s="2"/>
      <c r="AG37" s="447"/>
      <c r="AH37" s="446"/>
      <c r="AI37" s="2"/>
      <c r="AJ37" s="446"/>
      <c r="AK37" s="447"/>
      <c r="AL37" s="447"/>
      <c r="AM37" s="19"/>
      <c r="AN37" s="446"/>
      <c r="AO37" s="447"/>
    </row>
    <row r="38" spans="1:41" ht="15" customHeight="1">
      <c r="A38" s="761" t="s">
        <v>267</v>
      </c>
      <c r="C38" s="879">
        <v>91.571867100036116</v>
      </c>
      <c r="D38" s="880"/>
      <c r="E38" s="877">
        <v>75.375275255939727</v>
      </c>
      <c r="F38" s="877"/>
      <c r="G38" s="877">
        <v>77.339420446427013</v>
      </c>
      <c r="H38" s="710"/>
      <c r="I38" s="879">
        <v>99.436801375752367</v>
      </c>
      <c r="J38" s="880"/>
      <c r="K38" s="877">
        <v>80.984105446792015</v>
      </c>
      <c r="L38" s="877"/>
      <c r="M38" s="877">
        <v>82.219589786521553</v>
      </c>
      <c r="N38" s="710"/>
      <c r="O38" s="879">
        <v>89.481142857142856</v>
      </c>
      <c r="P38" s="880"/>
      <c r="Q38" s="877">
        <v>73.979156614879855</v>
      </c>
      <c r="R38" s="877"/>
      <c r="S38" s="879">
        <v>76.056663145849839</v>
      </c>
      <c r="T38" s="441"/>
      <c r="U38" s="471"/>
      <c r="V38" s="472"/>
      <c r="W38" s="447"/>
      <c r="X38" s="447"/>
      <c r="Y38" s="26"/>
      <c r="Z38" s="26"/>
      <c r="AA38" s="26"/>
      <c r="AB38" s="446"/>
      <c r="AC38" s="26"/>
      <c r="AD38" s="447"/>
      <c r="AE38" s="26"/>
      <c r="AF38" s="2"/>
      <c r="AG38" s="447"/>
      <c r="AH38" s="446"/>
      <c r="AI38" s="26"/>
      <c r="AJ38" s="446"/>
      <c r="AK38" s="447"/>
      <c r="AL38" s="447"/>
      <c r="AM38" s="19"/>
      <c r="AN38" s="446"/>
      <c r="AO38" s="447"/>
    </row>
    <row r="39" spans="1:41" ht="15" customHeight="1">
      <c r="A39" s="761" t="s">
        <v>268</v>
      </c>
      <c r="C39" s="879">
        <v>41.387283236994222</v>
      </c>
      <c r="D39" s="880"/>
      <c r="E39" s="877">
        <v>53.345911949685537</v>
      </c>
      <c r="F39" s="877"/>
      <c r="G39" s="877">
        <v>60.203798054654932</v>
      </c>
      <c r="H39" s="710"/>
      <c r="I39" s="879">
        <v>47.857142857142854</v>
      </c>
      <c r="J39" s="880"/>
      <c r="K39" s="877">
        <v>52.31707317073171</v>
      </c>
      <c r="L39" s="877"/>
      <c r="M39" s="877">
        <v>61.2890625</v>
      </c>
      <c r="N39" s="710"/>
      <c r="O39" s="879">
        <v>39.746376811594203</v>
      </c>
      <c r="P39" s="880"/>
      <c r="Q39" s="877">
        <v>53.464235624123425</v>
      </c>
      <c r="R39" s="877"/>
      <c r="S39" s="879">
        <v>60.057803468208093</v>
      </c>
      <c r="T39" s="441"/>
      <c r="U39" s="471"/>
      <c r="V39" s="472"/>
      <c r="W39" s="447"/>
      <c r="X39" s="447"/>
      <c r="Y39" s="26"/>
      <c r="Z39" s="26"/>
      <c r="AA39" s="26"/>
      <c r="AB39" s="446"/>
      <c r="AC39" s="26"/>
      <c r="AD39" s="447"/>
      <c r="AE39" s="26"/>
      <c r="AF39" s="2"/>
      <c r="AG39" s="447"/>
      <c r="AH39" s="446"/>
      <c r="AI39" s="26"/>
      <c r="AJ39" s="446"/>
      <c r="AK39" s="447"/>
      <c r="AL39" s="447"/>
      <c r="AM39" s="19"/>
      <c r="AN39" s="446"/>
      <c r="AO39" s="447"/>
    </row>
    <row r="40" spans="1:41">
      <c r="A40" s="761" t="s">
        <v>269</v>
      </c>
      <c r="C40" s="879">
        <v>39.069083642592062</v>
      </c>
      <c r="D40" s="880"/>
      <c r="E40" s="877">
        <v>45.782926360315322</v>
      </c>
      <c r="F40" s="877"/>
      <c r="G40" s="877">
        <v>39.519516788984866</v>
      </c>
      <c r="H40" s="710"/>
      <c r="I40" s="879">
        <v>42.02586399108138</v>
      </c>
      <c r="J40" s="880"/>
      <c r="K40" s="877">
        <v>47.389177939646203</v>
      </c>
      <c r="L40" s="877"/>
      <c r="M40" s="877">
        <v>39.560291539809946</v>
      </c>
      <c r="N40" s="710"/>
      <c r="O40" s="879">
        <v>33.808806029353434</v>
      </c>
      <c r="P40" s="880"/>
      <c r="Q40" s="877">
        <v>41.23286661753869</v>
      </c>
      <c r="R40" s="877"/>
      <c r="S40" s="879">
        <v>39.422553751645459</v>
      </c>
      <c r="T40" s="441"/>
      <c r="U40" s="471"/>
      <c r="V40" s="472"/>
      <c r="W40" s="26"/>
      <c r="X40" s="447"/>
      <c r="Y40" s="447"/>
      <c r="Z40" s="447"/>
      <c r="AA40" s="447"/>
      <c r="AB40" s="446"/>
      <c r="AC40" s="2"/>
      <c r="AD40" s="447"/>
      <c r="AE40" s="447"/>
      <c r="AF40" s="2"/>
      <c r="AG40" s="447"/>
      <c r="AH40" s="446"/>
      <c r="AI40" s="447"/>
      <c r="AJ40" s="446"/>
      <c r="AK40" s="447"/>
      <c r="AL40" s="447"/>
      <c r="AM40" s="19"/>
      <c r="AN40" s="446"/>
      <c r="AO40" s="447"/>
    </row>
    <row r="41" spans="1:41" ht="19.5" customHeight="1">
      <c r="A41" s="761" t="s">
        <v>270</v>
      </c>
      <c r="C41" s="965" t="s">
        <v>193</v>
      </c>
      <c r="D41" s="877"/>
      <c r="E41" s="965" t="s">
        <v>193</v>
      </c>
      <c r="F41" s="877"/>
      <c r="G41" s="877">
        <v>100</v>
      </c>
      <c r="H41" s="710"/>
      <c r="I41" s="965" t="s">
        <v>193</v>
      </c>
      <c r="J41" s="880"/>
      <c r="K41" s="965" t="s">
        <v>193</v>
      </c>
      <c r="L41" s="877"/>
      <c r="M41" s="877">
        <v>100</v>
      </c>
      <c r="N41" s="710"/>
      <c r="O41" s="965" t="s">
        <v>193</v>
      </c>
      <c r="P41" s="710"/>
      <c r="Q41" s="965" t="s">
        <v>193</v>
      </c>
      <c r="R41" s="710"/>
      <c r="S41" s="877">
        <v>100</v>
      </c>
      <c r="T41" s="441"/>
      <c r="U41" s="471"/>
      <c r="V41" s="472"/>
      <c r="W41" s="447"/>
      <c r="X41" s="26"/>
      <c r="Y41" s="447"/>
      <c r="Z41" s="447"/>
      <c r="AA41" s="447"/>
      <c r="AB41" s="446"/>
      <c r="AC41" s="2"/>
      <c r="AD41" s="447"/>
      <c r="AE41" s="447"/>
      <c r="AF41" s="2"/>
      <c r="AG41" s="447"/>
      <c r="AH41" s="446"/>
      <c r="AI41" s="447"/>
      <c r="AJ41" s="446"/>
      <c r="AK41" s="447"/>
      <c r="AL41" s="447"/>
      <c r="AM41" s="19"/>
      <c r="AN41" s="446"/>
      <c r="AO41" s="447"/>
    </row>
    <row r="42" spans="1:41" ht="13.3" customHeight="1">
      <c r="A42" s="712" t="s">
        <v>272</v>
      </c>
      <c r="C42" s="877">
        <v>26.338086403392527</v>
      </c>
      <c r="D42" s="877"/>
      <c r="E42" s="877">
        <v>48.834681550037089</v>
      </c>
      <c r="F42" s="877"/>
      <c r="G42" s="877">
        <v>34.557486970891063</v>
      </c>
      <c r="H42" s="710"/>
      <c r="I42" s="879">
        <v>23.361441261103465</v>
      </c>
      <c r="J42" s="710"/>
      <c r="K42" s="877">
        <v>42.286531796566457</v>
      </c>
      <c r="L42" s="710"/>
      <c r="M42" s="877">
        <v>32.358540728158921</v>
      </c>
      <c r="N42" s="710"/>
      <c r="O42" s="879">
        <v>28.526490066225165</v>
      </c>
      <c r="P42" s="880"/>
      <c r="Q42" s="877">
        <v>53.943654886177839</v>
      </c>
      <c r="R42" s="877"/>
      <c r="S42" s="879">
        <v>36.218441457020134</v>
      </c>
      <c r="U42" s="471"/>
      <c r="V42" s="472"/>
      <c r="W42" s="26"/>
      <c r="X42" s="447"/>
      <c r="Y42" s="447"/>
      <c r="Z42" s="447"/>
      <c r="AA42" s="447"/>
      <c r="AB42" s="446"/>
      <c r="AC42" s="2"/>
      <c r="AD42" s="447"/>
      <c r="AE42" s="447"/>
      <c r="AF42" s="2"/>
      <c r="AG42" s="447"/>
      <c r="AH42" s="446"/>
      <c r="AI42" s="447"/>
      <c r="AJ42" s="446"/>
      <c r="AK42" s="447"/>
      <c r="AL42" s="447"/>
      <c r="AM42" s="19"/>
      <c r="AN42" s="446"/>
      <c r="AO42" s="447"/>
    </row>
    <row r="43" spans="1:41" ht="15" customHeight="1">
      <c r="Y43" s="26"/>
      <c r="Z43" s="26"/>
      <c r="AA43" s="26"/>
      <c r="AB43" s="446"/>
      <c r="AC43" s="26"/>
      <c r="AD43" s="447"/>
      <c r="AE43" s="26"/>
      <c r="AF43" s="446"/>
      <c r="AG43" s="447"/>
      <c r="AH43" s="446"/>
      <c r="AI43" s="26"/>
      <c r="AJ43" s="446"/>
      <c r="AK43" s="447"/>
      <c r="AL43" s="447"/>
      <c r="AM43" s="19"/>
      <c r="AN43" s="446"/>
      <c r="AO43" s="447"/>
    </row>
    <row r="44" spans="1:41" ht="22.5" customHeight="1">
      <c r="A44" s="1294" t="s">
        <v>518</v>
      </c>
      <c r="B44" s="1294"/>
      <c r="C44" s="1294"/>
      <c r="D44" s="1294"/>
      <c r="E44" s="1294"/>
      <c r="F44" s="1294"/>
      <c r="G44" s="1294"/>
      <c r="H44" s="1294"/>
      <c r="I44" s="1294"/>
      <c r="J44" s="1294"/>
      <c r="K44" s="1294"/>
      <c r="L44" s="1294"/>
      <c r="M44" s="1294"/>
      <c r="N44" s="1294"/>
      <c r="O44" s="1294"/>
      <c r="P44" s="1294"/>
      <c r="Q44" s="1294"/>
      <c r="R44" s="1294"/>
      <c r="S44" s="1294"/>
      <c r="Y44" s="447"/>
      <c r="Z44" s="447"/>
      <c r="AA44" s="447"/>
      <c r="AB44" s="446"/>
      <c r="AC44" s="2"/>
      <c r="AD44" s="447"/>
      <c r="AE44" s="447"/>
      <c r="AF44" s="446"/>
      <c r="AG44" s="447"/>
      <c r="AH44" s="446"/>
      <c r="AI44" s="447"/>
      <c r="AJ44" s="446"/>
      <c r="AK44" s="447"/>
      <c r="AL44" s="447"/>
      <c r="AM44" s="19"/>
      <c r="AN44" s="446"/>
      <c r="AO44" s="447"/>
    </row>
    <row r="45" spans="1:41" ht="23.25" customHeight="1">
      <c r="A45" s="1267" t="s">
        <v>401</v>
      </c>
      <c r="B45" s="1267"/>
      <c r="C45" s="1267"/>
      <c r="D45" s="1267"/>
      <c r="E45" s="1267"/>
      <c r="F45" s="1267"/>
      <c r="G45" s="1267"/>
      <c r="H45" s="1267"/>
      <c r="I45" s="1267"/>
      <c r="J45" s="1267"/>
      <c r="K45" s="1267"/>
      <c r="L45" s="1267"/>
      <c r="M45" s="1267"/>
      <c r="N45" s="1267"/>
      <c r="O45" s="1267"/>
      <c r="P45" s="1267"/>
      <c r="Q45" s="1267"/>
      <c r="R45" s="1267"/>
      <c r="S45" s="1267"/>
      <c r="Y45" s="446"/>
      <c r="Z45" s="446"/>
      <c r="AA45" s="446"/>
      <c r="AB45" s="446"/>
      <c r="AC45" s="26"/>
      <c r="AD45" s="2"/>
      <c r="AE45" s="26"/>
      <c r="AF45" s="446"/>
      <c r="AG45" s="447"/>
      <c r="AH45" s="446"/>
      <c r="AI45" s="26"/>
      <c r="AJ45" s="446"/>
      <c r="AK45" s="447"/>
      <c r="AL45" s="447"/>
      <c r="AM45" s="19"/>
      <c r="AN45" s="446"/>
      <c r="AO45" s="447"/>
    </row>
    <row r="46" spans="1:41" ht="26.25" customHeight="1">
      <c r="A46" s="1295"/>
      <c r="B46" s="1295"/>
      <c r="C46" s="1295"/>
      <c r="D46" s="1295"/>
      <c r="E46" s="1295"/>
      <c r="F46" s="1295"/>
      <c r="G46" s="1295"/>
      <c r="H46" s="1295"/>
      <c r="I46" s="1295"/>
      <c r="J46" s="1295"/>
      <c r="K46" s="1295"/>
      <c r="L46" s="1295"/>
      <c r="M46" s="1295"/>
      <c r="N46" s="1295"/>
      <c r="O46" s="1295"/>
      <c r="P46" s="1295"/>
      <c r="Q46" s="1295"/>
      <c r="R46" s="1295"/>
      <c r="S46" s="1295"/>
    </row>
    <row r="47" spans="1:41" ht="15" customHeight="1"/>
    <row r="48" spans="1:41" ht="15" customHeight="1">
      <c r="A48" s="916"/>
      <c r="B48" s="918"/>
      <c r="C48" s="918"/>
      <c r="D48" s="918"/>
      <c r="E48" s="918"/>
      <c r="F48" s="918"/>
      <c r="G48" s="918"/>
      <c r="H48" s="918"/>
      <c r="I48" s="918"/>
      <c r="J48" s="918"/>
    </row>
    <row r="49" ht="15" customHeight="1"/>
    <row r="50" ht="15" customHeight="1"/>
  </sheetData>
  <mergeCells count="18">
    <mergeCell ref="Q10:R10"/>
    <mergeCell ref="S10:T10"/>
    <mergeCell ref="A44:S44"/>
    <mergeCell ref="A45:S45"/>
    <mergeCell ref="A46:S46"/>
    <mergeCell ref="C10:D10"/>
    <mergeCell ref="E10:F10"/>
    <mergeCell ref="G10:H10"/>
    <mergeCell ref="I10:J10"/>
    <mergeCell ref="K10:L10"/>
    <mergeCell ref="M10:N10"/>
    <mergeCell ref="O10:P10"/>
    <mergeCell ref="I2:S5"/>
    <mergeCell ref="A1:D1"/>
    <mergeCell ref="C8:S8"/>
    <mergeCell ref="C9:G9"/>
    <mergeCell ref="I9:M9"/>
    <mergeCell ref="O9:S9"/>
  </mergeCells>
  <pageMargins left="0.23622047244094491" right="0" top="0.19685039370078741" bottom="0.19685039370078741" header="0.15748031496062992" footer="0"/>
  <pageSetup paperSize="9" scale="80" fitToHeight="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W94"/>
  <sheetViews>
    <sheetView showGridLines="0" zoomScaleNormal="100" workbookViewId="0">
      <selection sqref="A1:G1"/>
    </sheetView>
  </sheetViews>
  <sheetFormatPr baseColWidth="10" defaultRowHeight="10.3"/>
  <cols>
    <col min="2" max="2" width="13.54296875" customWidth="1"/>
    <col min="4" max="4" width="0.90625" customWidth="1"/>
    <col min="6" max="6" width="1.08984375" customWidth="1"/>
    <col min="7" max="7" width="8.1796875" customWidth="1"/>
    <col min="8" max="8" width="2.36328125" customWidth="1"/>
    <col min="9" max="9" width="9.453125" customWidth="1"/>
    <col min="10" max="10" width="3" customWidth="1"/>
    <col min="11" max="11" width="9.453125" customWidth="1"/>
    <col min="12" max="12" width="3" customWidth="1"/>
    <col min="13" max="13" width="8.81640625" customWidth="1"/>
    <col min="14" max="14" width="2.6328125" customWidth="1"/>
    <col min="15" max="15" width="9.36328125" customWidth="1"/>
    <col min="16" max="16" width="2.08984375" customWidth="1"/>
    <col min="17" max="17" width="8.08984375" customWidth="1"/>
    <col min="18" max="18" width="1.453125" customWidth="1"/>
    <col min="19" max="19" width="8.81640625" customWidth="1"/>
    <col min="20" max="20" width="1.36328125" customWidth="1"/>
  </cols>
  <sheetData>
    <row r="1" spans="1:23" ht="16.5" customHeight="1">
      <c r="A1" s="1264" t="s">
        <v>439</v>
      </c>
      <c r="B1" s="1264"/>
      <c r="C1" s="1264"/>
      <c r="D1" s="1264"/>
      <c r="E1" s="1264"/>
      <c r="F1" s="1264"/>
      <c r="G1" s="1264"/>
      <c r="H1" s="27"/>
      <c r="I1" s="417" t="s">
        <v>287</v>
      </c>
      <c r="J1" s="37"/>
      <c r="K1" s="37"/>
      <c r="L1" s="37"/>
      <c r="M1" s="37"/>
      <c r="N1" s="443"/>
      <c r="O1" s="37"/>
      <c r="P1" s="443"/>
      <c r="Q1" s="37"/>
      <c r="R1" s="37"/>
      <c r="S1" s="37"/>
      <c r="T1" s="449"/>
    </row>
    <row r="2" spans="1:23">
      <c r="A2" s="31"/>
      <c r="B2" s="31"/>
      <c r="C2" s="31"/>
      <c r="D2" s="31"/>
      <c r="E2" s="31"/>
      <c r="F2" s="31"/>
      <c r="G2" s="31"/>
      <c r="H2" s="35"/>
      <c r="I2" s="1277" t="s">
        <v>437</v>
      </c>
      <c r="J2" s="1277"/>
      <c r="K2" s="1277"/>
      <c r="L2" s="1277"/>
      <c r="M2" s="1277"/>
      <c r="N2" s="1277"/>
      <c r="O2" s="1277"/>
      <c r="P2" s="1277"/>
      <c r="Q2" s="1277"/>
      <c r="R2" s="1277"/>
      <c r="S2" s="1277"/>
      <c r="T2" s="7"/>
    </row>
    <row r="3" spans="1:23">
      <c r="A3" s="1301"/>
      <c r="B3" s="1186"/>
      <c r="C3" s="1186"/>
      <c r="D3" s="1186"/>
      <c r="E3" s="1186"/>
      <c r="F3" s="1186"/>
      <c r="G3" s="1186"/>
      <c r="H3" s="35"/>
      <c r="I3" s="1277"/>
      <c r="J3" s="1277"/>
      <c r="K3" s="1277"/>
      <c r="L3" s="1277"/>
      <c r="M3" s="1277"/>
      <c r="N3" s="1277"/>
      <c r="O3" s="1277"/>
      <c r="P3" s="1277"/>
      <c r="Q3" s="1277"/>
      <c r="R3" s="1277"/>
      <c r="S3" s="1277"/>
      <c r="T3" s="7"/>
    </row>
    <row r="4" spans="1:23" ht="15" customHeight="1">
      <c r="A4" s="1186"/>
      <c r="B4" s="1186"/>
      <c r="C4" s="1186"/>
      <c r="D4" s="1186"/>
      <c r="E4" s="1186"/>
      <c r="F4" s="1186"/>
      <c r="G4" s="1186"/>
      <c r="H4" s="3"/>
      <c r="I4" s="1277"/>
      <c r="J4" s="1277"/>
      <c r="K4" s="1277"/>
      <c r="L4" s="1277"/>
      <c r="M4" s="1277"/>
      <c r="N4" s="1277"/>
      <c r="O4" s="1277"/>
      <c r="P4" s="1277"/>
      <c r="Q4" s="1277"/>
      <c r="R4" s="1277"/>
      <c r="S4" s="1277"/>
      <c r="T4" s="7"/>
    </row>
    <row r="5" spans="1:23" ht="15" customHeight="1">
      <c r="A5" s="1186"/>
      <c r="B5" s="1186"/>
      <c r="C5" s="1186"/>
      <c r="D5" s="1186"/>
      <c r="E5" s="1186"/>
      <c r="F5" s="1186"/>
      <c r="G5" s="1186"/>
      <c r="H5" s="3"/>
      <c r="I5" s="518"/>
      <c r="J5" s="518"/>
      <c r="K5" s="518"/>
      <c r="L5" s="518"/>
      <c r="M5" s="518"/>
      <c r="N5" s="518"/>
      <c r="O5" s="518"/>
      <c r="P5" s="518"/>
      <c r="Q5" s="518"/>
      <c r="R5" s="518"/>
      <c r="S5" s="518"/>
      <c r="T5" s="7"/>
    </row>
    <row r="6" spans="1:23" ht="12.65" customHeight="1" thickBot="1">
      <c r="A6" s="1186"/>
      <c r="B6" s="1186"/>
      <c r="C6" s="1186"/>
      <c r="D6" s="1186"/>
      <c r="E6" s="1186"/>
      <c r="F6" s="1186"/>
      <c r="G6" s="1186"/>
      <c r="H6" s="12"/>
      <c r="I6" s="12"/>
      <c r="J6" s="12"/>
      <c r="K6" s="12"/>
      <c r="L6" s="12"/>
      <c r="M6" s="12"/>
      <c r="N6" s="12"/>
      <c r="O6" s="12"/>
      <c r="P6" s="12"/>
      <c r="Q6" s="12"/>
      <c r="R6" s="12"/>
      <c r="S6" s="12"/>
      <c r="T6" s="7"/>
    </row>
    <row r="7" spans="1:23" ht="15.65" customHeight="1" thickBot="1">
      <c r="A7" s="16"/>
      <c r="B7" s="444"/>
      <c r="C7" s="1300" t="s">
        <v>68</v>
      </c>
      <c r="D7" s="1300"/>
      <c r="E7" s="1300"/>
      <c r="F7" s="1300"/>
      <c r="G7" s="1300"/>
      <c r="H7" s="1300"/>
      <c r="I7" s="1300"/>
      <c r="J7" s="1300"/>
      <c r="K7" s="1300"/>
      <c r="L7" s="1300"/>
      <c r="M7" s="1300"/>
      <c r="N7" s="1300"/>
      <c r="O7" s="1300"/>
      <c r="P7" s="1300"/>
      <c r="Q7" s="1300"/>
      <c r="R7" s="1300"/>
      <c r="S7" s="1300"/>
      <c r="T7" s="7"/>
    </row>
    <row r="8" spans="1:23" ht="15" customHeight="1" thickBot="1">
      <c r="A8" s="16"/>
      <c r="B8" s="444"/>
      <c r="C8" s="1269" t="s">
        <v>82</v>
      </c>
      <c r="D8" s="1269"/>
      <c r="E8" s="1269"/>
      <c r="F8" s="1269"/>
      <c r="G8" s="1269"/>
      <c r="H8" s="597"/>
      <c r="I8" s="1269" t="s">
        <v>83</v>
      </c>
      <c r="J8" s="1269"/>
      <c r="K8" s="1269"/>
      <c r="L8" s="1269"/>
      <c r="M8" s="1269"/>
      <c r="N8" s="598"/>
      <c r="O8" s="1274" t="s">
        <v>84</v>
      </c>
      <c r="P8" s="1274"/>
      <c r="Q8" s="1274"/>
      <c r="R8" s="1274"/>
      <c r="S8" s="1274"/>
      <c r="T8" s="7"/>
    </row>
    <row r="9" spans="1:23" ht="15" customHeight="1" thickBot="1">
      <c r="A9" s="16"/>
      <c r="B9" s="444"/>
      <c r="C9" s="1269">
        <v>2022</v>
      </c>
      <c r="D9" s="1270"/>
      <c r="E9" s="1269">
        <v>2023</v>
      </c>
      <c r="F9" s="1270"/>
      <c r="G9" s="1269">
        <v>2024</v>
      </c>
      <c r="H9" s="1270"/>
      <c r="I9" s="1269">
        <v>2022</v>
      </c>
      <c r="J9" s="1270"/>
      <c r="K9" s="1269">
        <v>2023</v>
      </c>
      <c r="L9" s="1270"/>
      <c r="M9" s="1269">
        <v>2024</v>
      </c>
      <c r="N9" s="1270"/>
      <c r="O9" s="1269">
        <v>2022</v>
      </c>
      <c r="P9" s="1270"/>
      <c r="Q9" s="1269">
        <v>2023</v>
      </c>
      <c r="R9" s="1270"/>
      <c r="S9" s="1269">
        <v>2024</v>
      </c>
      <c r="T9" s="1270"/>
    </row>
    <row r="10" spans="1:23" ht="6.65" customHeight="1">
      <c r="A10" s="16"/>
      <c r="B10" s="3"/>
      <c r="C10" s="468"/>
      <c r="D10" s="468"/>
      <c r="E10" s="468"/>
      <c r="F10" s="572"/>
      <c r="G10" s="468"/>
      <c r="H10" s="468"/>
      <c r="I10" s="468"/>
      <c r="J10" s="468"/>
      <c r="K10" s="468"/>
      <c r="L10" s="468"/>
      <c r="M10" s="468"/>
      <c r="N10" s="468"/>
      <c r="O10" s="468"/>
      <c r="P10" s="468"/>
      <c r="Q10" s="468"/>
      <c r="R10" s="468"/>
      <c r="S10" s="468"/>
      <c r="T10" s="573"/>
      <c r="U10" s="574"/>
    </row>
    <row r="11" spans="1:23" ht="9" customHeight="1">
      <c r="A11" s="341" t="s">
        <v>74</v>
      </c>
      <c r="B11" s="3"/>
      <c r="C11" s="41">
        <v>228611</v>
      </c>
      <c r="D11" s="881"/>
      <c r="E11" s="9">
        <v>301981</v>
      </c>
      <c r="F11" s="9"/>
      <c r="G11" s="9">
        <v>733952</v>
      </c>
      <c r="H11" s="9"/>
      <c r="I11" s="718">
        <v>93837</v>
      </c>
      <c r="J11" s="718"/>
      <c r="K11" s="718">
        <v>117268</v>
      </c>
      <c r="L11" s="718"/>
      <c r="M11" s="718">
        <v>299591</v>
      </c>
      <c r="N11" s="9"/>
      <c r="O11" s="9">
        <v>134774</v>
      </c>
      <c r="P11" s="9"/>
      <c r="Q11" s="9">
        <v>184713</v>
      </c>
      <c r="R11" s="9"/>
      <c r="S11" s="9">
        <v>434361</v>
      </c>
      <c r="T11" s="3"/>
      <c r="U11" s="768"/>
      <c r="V11" s="768"/>
      <c r="W11" s="768"/>
    </row>
    <row r="12" spans="1:23" ht="8.6999999999999993" customHeight="1">
      <c r="A12" s="341"/>
      <c r="B12" s="3"/>
      <c r="C12" s="878"/>
      <c r="D12" s="860"/>
      <c r="E12" s="447"/>
      <c r="F12" s="711"/>
      <c r="G12" s="1"/>
      <c r="H12" s="720"/>
      <c r="I12" s="716"/>
      <c r="J12" s="716"/>
      <c r="K12" s="716"/>
      <c r="L12" s="716"/>
      <c r="M12" s="716"/>
      <c r="N12" s="711"/>
      <c r="O12" s="1"/>
      <c r="P12" s="711"/>
      <c r="Q12" s="716"/>
      <c r="R12" s="716"/>
      <c r="S12" s="712"/>
      <c r="T12" s="3"/>
    </row>
    <row r="13" spans="1:23">
      <c r="A13" s="341" t="s">
        <v>130</v>
      </c>
      <c r="B13" s="24"/>
      <c r="C13" s="882">
        <v>55849</v>
      </c>
      <c r="D13" s="432"/>
      <c r="E13" s="9">
        <v>78449</v>
      </c>
      <c r="F13" s="9"/>
      <c r="G13" s="9">
        <v>190094</v>
      </c>
      <c r="H13" s="9"/>
      <c r="I13" s="9">
        <v>22606</v>
      </c>
      <c r="J13" s="9"/>
      <c r="K13" s="9">
        <v>30329</v>
      </c>
      <c r="L13" s="9"/>
      <c r="M13" s="9">
        <v>80251</v>
      </c>
      <c r="N13" s="9"/>
      <c r="O13" s="9">
        <v>33243</v>
      </c>
      <c r="P13" s="9"/>
      <c r="Q13" s="9">
        <v>48120</v>
      </c>
      <c r="R13" s="9"/>
      <c r="S13" s="9">
        <v>109843</v>
      </c>
      <c r="T13" s="24"/>
    </row>
    <row r="14" spans="1:23">
      <c r="A14" s="340" t="s">
        <v>131</v>
      </c>
      <c r="B14" s="7"/>
      <c r="C14" s="878">
        <v>4448</v>
      </c>
      <c r="D14" s="1"/>
      <c r="E14" s="447">
        <v>5871</v>
      </c>
      <c r="F14" s="447"/>
      <c r="G14" s="447">
        <v>16440</v>
      </c>
      <c r="H14" s="447"/>
      <c r="I14" s="447">
        <v>1887</v>
      </c>
      <c r="J14" s="447"/>
      <c r="K14" s="447">
        <v>2236</v>
      </c>
      <c r="L14" s="447"/>
      <c r="M14" s="447">
        <v>7247</v>
      </c>
      <c r="N14" s="447"/>
      <c r="O14" s="447">
        <v>2561</v>
      </c>
      <c r="P14" s="447"/>
      <c r="Q14" s="447">
        <v>3635</v>
      </c>
      <c r="R14" s="447"/>
      <c r="S14" s="447">
        <v>9193</v>
      </c>
      <c r="T14" s="7"/>
    </row>
    <row r="15" spans="1:23">
      <c r="A15" s="340" t="s">
        <v>132</v>
      </c>
      <c r="B15" s="7"/>
      <c r="C15" s="878">
        <v>7101</v>
      </c>
      <c r="D15" s="1"/>
      <c r="E15" s="447">
        <v>11226</v>
      </c>
      <c r="F15" s="447"/>
      <c r="G15" s="447">
        <v>27145</v>
      </c>
      <c r="H15" s="447"/>
      <c r="I15" s="447">
        <v>2704</v>
      </c>
      <c r="J15" s="447"/>
      <c r="K15" s="447">
        <v>4449</v>
      </c>
      <c r="L15" s="447"/>
      <c r="M15" s="447">
        <v>11868</v>
      </c>
      <c r="N15" s="447"/>
      <c r="O15" s="447">
        <v>4397</v>
      </c>
      <c r="P15" s="447"/>
      <c r="Q15" s="447">
        <v>6777</v>
      </c>
      <c r="R15" s="447"/>
      <c r="S15" s="447">
        <v>15277</v>
      </c>
      <c r="T15" s="7"/>
    </row>
    <row r="16" spans="1:23">
      <c r="A16" s="340" t="s">
        <v>133</v>
      </c>
      <c r="B16" s="7"/>
      <c r="C16" s="878">
        <v>5831</v>
      </c>
      <c r="D16" s="1"/>
      <c r="E16" s="447">
        <v>8791</v>
      </c>
      <c r="F16" s="447"/>
      <c r="G16" s="447">
        <v>20319</v>
      </c>
      <c r="H16" s="447"/>
      <c r="I16" s="447">
        <v>2468</v>
      </c>
      <c r="J16" s="447"/>
      <c r="K16" s="447">
        <v>3684</v>
      </c>
      <c r="L16" s="447"/>
      <c r="M16" s="447">
        <v>9012</v>
      </c>
      <c r="N16" s="447"/>
      <c r="O16" s="447">
        <v>3363</v>
      </c>
      <c r="P16" s="447"/>
      <c r="Q16" s="447">
        <v>5107</v>
      </c>
      <c r="R16" s="447"/>
      <c r="S16" s="447">
        <v>11307</v>
      </c>
      <c r="T16" s="7"/>
    </row>
    <row r="17" spans="1:20">
      <c r="A17" s="340" t="s">
        <v>134</v>
      </c>
      <c r="B17" s="7"/>
      <c r="C17" s="878">
        <v>6115</v>
      </c>
      <c r="D17" s="1"/>
      <c r="E17" s="447">
        <v>9070</v>
      </c>
      <c r="F17" s="447"/>
      <c r="G17" s="447">
        <v>23364</v>
      </c>
      <c r="H17" s="447"/>
      <c r="I17" s="447">
        <v>2599</v>
      </c>
      <c r="J17" s="447"/>
      <c r="K17" s="447">
        <v>3449</v>
      </c>
      <c r="L17" s="447"/>
      <c r="M17" s="447">
        <v>9456</v>
      </c>
      <c r="N17" s="447"/>
      <c r="O17" s="447">
        <v>3516</v>
      </c>
      <c r="P17" s="447"/>
      <c r="Q17" s="447">
        <v>5621</v>
      </c>
      <c r="R17" s="447"/>
      <c r="S17" s="447">
        <v>13908</v>
      </c>
      <c r="T17" s="7"/>
    </row>
    <row r="18" spans="1:20">
      <c r="A18" s="340" t="s">
        <v>135</v>
      </c>
      <c r="B18" s="7"/>
      <c r="C18" s="878">
        <v>2775</v>
      </c>
      <c r="D18" s="1"/>
      <c r="E18" s="447">
        <v>4600</v>
      </c>
      <c r="F18" s="447"/>
      <c r="G18" s="447">
        <v>10815</v>
      </c>
      <c r="H18" s="447"/>
      <c r="I18" s="447">
        <v>1224</v>
      </c>
      <c r="J18" s="447"/>
      <c r="K18" s="447">
        <v>1712</v>
      </c>
      <c r="L18" s="447"/>
      <c r="M18" s="447">
        <v>4541</v>
      </c>
      <c r="N18" s="447"/>
      <c r="O18" s="447">
        <v>1551</v>
      </c>
      <c r="P18" s="447"/>
      <c r="Q18" s="447">
        <v>2888</v>
      </c>
      <c r="R18" s="447"/>
      <c r="S18" s="447">
        <v>6274</v>
      </c>
      <c r="T18" s="7"/>
    </row>
    <row r="19" spans="1:20">
      <c r="A19" s="340" t="s">
        <v>136</v>
      </c>
      <c r="B19" s="7"/>
      <c r="C19" s="878">
        <v>3558</v>
      </c>
      <c r="D19" s="1"/>
      <c r="E19" s="447">
        <v>5283</v>
      </c>
      <c r="F19" s="447"/>
      <c r="G19" s="447">
        <v>13840</v>
      </c>
      <c r="H19" s="447"/>
      <c r="I19" s="447">
        <v>1418</v>
      </c>
      <c r="J19" s="447"/>
      <c r="K19" s="447">
        <v>2019</v>
      </c>
      <c r="L19" s="447"/>
      <c r="M19" s="447">
        <v>6463</v>
      </c>
      <c r="N19" s="447"/>
      <c r="O19" s="447">
        <v>2140</v>
      </c>
      <c r="P19" s="447"/>
      <c r="Q19" s="447">
        <v>3264</v>
      </c>
      <c r="R19" s="447"/>
      <c r="S19" s="447">
        <v>7377</v>
      </c>
      <c r="T19" s="7"/>
    </row>
    <row r="20" spans="1:20">
      <c r="A20" s="340" t="s">
        <v>137</v>
      </c>
      <c r="B20" s="7"/>
      <c r="C20" s="878">
        <v>14141</v>
      </c>
      <c r="D20" s="1"/>
      <c r="E20" s="447">
        <v>15716</v>
      </c>
      <c r="F20" s="447"/>
      <c r="G20" s="447">
        <v>37237</v>
      </c>
      <c r="H20" s="447"/>
      <c r="I20" s="447">
        <v>5472</v>
      </c>
      <c r="J20" s="447"/>
      <c r="K20" s="447">
        <v>5617</v>
      </c>
      <c r="L20" s="447"/>
      <c r="M20" s="447">
        <v>14428</v>
      </c>
      <c r="N20" s="447"/>
      <c r="O20" s="447">
        <v>8669</v>
      </c>
      <c r="P20" s="447"/>
      <c r="Q20" s="447">
        <v>10099</v>
      </c>
      <c r="R20" s="447"/>
      <c r="S20" s="447">
        <v>22809</v>
      </c>
      <c r="T20" s="7"/>
    </row>
    <row r="21" spans="1:20">
      <c r="A21" s="340" t="s">
        <v>138</v>
      </c>
      <c r="B21" s="7"/>
      <c r="C21" s="878">
        <v>11880</v>
      </c>
      <c r="D21" s="1"/>
      <c r="E21" s="447">
        <v>17892</v>
      </c>
      <c r="F21" s="447"/>
      <c r="G21" s="447">
        <v>40934</v>
      </c>
      <c r="H21" s="447"/>
      <c r="I21" s="447">
        <v>4834</v>
      </c>
      <c r="J21" s="447"/>
      <c r="K21" s="447">
        <v>7163</v>
      </c>
      <c r="L21" s="447"/>
      <c r="M21" s="447">
        <v>17236</v>
      </c>
      <c r="N21" s="447"/>
      <c r="O21" s="447">
        <v>7046</v>
      </c>
      <c r="P21" s="447"/>
      <c r="Q21" s="447">
        <v>10729</v>
      </c>
      <c r="R21" s="447"/>
      <c r="S21" s="447">
        <v>23698</v>
      </c>
      <c r="T21" s="7"/>
    </row>
    <row r="22" spans="1:20" ht="3.65" customHeight="1">
      <c r="A22" s="340"/>
      <c r="B22" s="7"/>
      <c r="C22" s="878"/>
      <c r="D22" s="1"/>
      <c r="E22" s="447"/>
      <c r="F22" s="447"/>
      <c r="G22" s="447"/>
      <c r="H22" s="447"/>
      <c r="I22" s="447"/>
      <c r="J22" s="447"/>
      <c r="K22" s="447"/>
      <c r="L22" s="447"/>
      <c r="M22" s="447"/>
      <c r="N22" s="447"/>
      <c r="O22" s="447"/>
      <c r="P22" s="447"/>
      <c r="Q22" s="447"/>
      <c r="R22" s="447"/>
      <c r="S22" s="447"/>
      <c r="T22" s="7"/>
    </row>
    <row r="23" spans="1:20">
      <c r="A23" s="341" t="s">
        <v>139</v>
      </c>
      <c r="B23" s="24"/>
      <c r="C23" s="882">
        <v>6358</v>
      </c>
      <c r="D23" s="432"/>
      <c r="E23" s="9">
        <v>7796</v>
      </c>
      <c r="F23" s="432"/>
      <c r="G23" s="9">
        <v>16367</v>
      </c>
      <c r="H23" s="9"/>
      <c r="I23" s="9">
        <v>3037</v>
      </c>
      <c r="J23" s="9"/>
      <c r="K23" s="9">
        <v>3259</v>
      </c>
      <c r="L23" s="9"/>
      <c r="M23" s="9">
        <v>6809</v>
      </c>
      <c r="N23" s="9"/>
      <c r="O23" s="9">
        <v>3321</v>
      </c>
      <c r="P23" s="9"/>
      <c r="Q23" s="9">
        <v>4537</v>
      </c>
      <c r="R23" s="9"/>
      <c r="S23" s="9">
        <v>9558</v>
      </c>
      <c r="T23" s="24"/>
    </row>
    <row r="24" spans="1:20">
      <c r="A24" s="340" t="s">
        <v>140</v>
      </c>
      <c r="B24" s="7"/>
      <c r="C24" s="878">
        <v>888</v>
      </c>
      <c r="D24" s="883"/>
      <c r="E24" s="447">
        <v>1141</v>
      </c>
      <c r="F24" s="447"/>
      <c r="G24" s="447">
        <v>2773</v>
      </c>
      <c r="H24" s="447"/>
      <c r="I24" s="447">
        <v>361</v>
      </c>
      <c r="J24" s="447"/>
      <c r="K24" s="447">
        <v>407</v>
      </c>
      <c r="L24" s="447"/>
      <c r="M24" s="447">
        <v>985</v>
      </c>
      <c r="N24" s="447"/>
      <c r="O24" s="447">
        <v>527</v>
      </c>
      <c r="P24" s="447"/>
      <c r="Q24" s="447">
        <v>734</v>
      </c>
      <c r="R24" s="447"/>
      <c r="S24" s="447">
        <v>1788</v>
      </c>
      <c r="T24" s="7"/>
    </row>
    <row r="25" spans="1:20">
      <c r="A25" s="340" t="s">
        <v>141</v>
      </c>
      <c r="B25" s="7"/>
      <c r="C25" s="878">
        <v>476</v>
      </c>
      <c r="D25" s="883"/>
      <c r="E25" s="447">
        <v>579</v>
      </c>
      <c r="F25" s="447"/>
      <c r="G25" s="447">
        <v>1585</v>
      </c>
      <c r="H25" s="447"/>
      <c r="I25" s="447">
        <v>215</v>
      </c>
      <c r="J25" s="447"/>
      <c r="K25" s="447">
        <v>208</v>
      </c>
      <c r="L25" s="447"/>
      <c r="M25" s="447">
        <v>633</v>
      </c>
      <c r="N25" s="447"/>
      <c r="O25" s="447">
        <v>261</v>
      </c>
      <c r="P25" s="447"/>
      <c r="Q25" s="447">
        <v>371</v>
      </c>
      <c r="R25" s="447"/>
      <c r="S25" s="447">
        <v>952</v>
      </c>
      <c r="T25" s="7"/>
    </row>
    <row r="26" spans="1:20">
      <c r="A26" s="340" t="s">
        <v>142</v>
      </c>
      <c r="B26" s="7"/>
      <c r="C26" s="878">
        <v>4994</v>
      </c>
      <c r="D26" s="883"/>
      <c r="E26" s="447">
        <v>6076</v>
      </c>
      <c r="F26" s="447"/>
      <c r="G26" s="447">
        <v>12009</v>
      </c>
      <c r="H26" s="447"/>
      <c r="I26" s="447">
        <v>2461</v>
      </c>
      <c r="J26" s="447"/>
      <c r="K26" s="447">
        <v>2644</v>
      </c>
      <c r="L26" s="447"/>
      <c r="M26" s="447">
        <v>5191</v>
      </c>
      <c r="N26" s="447"/>
      <c r="O26" s="447">
        <v>2533</v>
      </c>
      <c r="P26" s="447"/>
      <c r="Q26" s="447">
        <v>3432</v>
      </c>
      <c r="R26" s="447"/>
      <c r="S26" s="447">
        <v>6818</v>
      </c>
      <c r="T26" s="7"/>
    </row>
    <row r="27" spans="1:20" ht="4.75" customHeight="1">
      <c r="A27" s="340"/>
      <c r="B27" s="7"/>
      <c r="C27" s="878"/>
      <c r="D27" s="883"/>
      <c r="E27" s="447"/>
      <c r="F27" s="447"/>
      <c r="G27" s="447"/>
      <c r="H27" s="447"/>
      <c r="I27" s="447"/>
      <c r="J27" s="447"/>
      <c r="K27" s="447"/>
      <c r="L27" s="447"/>
      <c r="M27" s="447"/>
      <c r="N27" s="447"/>
      <c r="O27" s="447"/>
      <c r="P27" s="447"/>
      <c r="Q27" s="447"/>
      <c r="R27" s="447"/>
      <c r="S27" s="447"/>
      <c r="T27" s="7"/>
    </row>
    <row r="28" spans="1:20">
      <c r="A28" s="21" t="s">
        <v>143</v>
      </c>
      <c r="B28" s="24"/>
      <c r="C28" s="882">
        <v>4545</v>
      </c>
      <c r="D28" s="884"/>
      <c r="E28" s="9">
        <v>5274</v>
      </c>
      <c r="F28" s="432"/>
      <c r="G28" s="9">
        <v>11287</v>
      </c>
      <c r="H28" s="9"/>
      <c r="I28" s="9">
        <v>1890</v>
      </c>
      <c r="J28" s="9"/>
      <c r="K28" s="9">
        <v>2084</v>
      </c>
      <c r="L28" s="9"/>
      <c r="M28" s="9">
        <v>4139</v>
      </c>
      <c r="N28" s="9"/>
      <c r="O28" s="9">
        <v>2655</v>
      </c>
      <c r="P28" s="9"/>
      <c r="Q28" s="9">
        <v>3190</v>
      </c>
      <c r="R28" s="9"/>
      <c r="S28" s="9">
        <v>7148</v>
      </c>
      <c r="T28" s="24"/>
    </row>
    <row r="29" spans="1:20" ht="3.65" customHeight="1">
      <c r="A29" s="340"/>
      <c r="B29" s="7"/>
      <c r="C29" s="878"/>
      <c r="D29" s="883"/>
      <c r="E29" s="447"/>
      <c r="F29" s="447"/>
      <c r="G29" s="447"/>
      <c r="H29" s="447"/>
      <c r="I29" s="447"/>
      <c r="J29" s="447"/>
      <c r="K29" s="447"/>
      <c r="L29" s="447"/>
      <c r="M29" s="447"/>
      <c r="N29" s="447"/>
      <c r="O29" s="447"/>
      <c r="P29" s="447"/>
      <c r="Q29" s="447"/>
      <c r="R29" s="447"/>
      <c r="S29" s="447"/>
      <c r="T29" s="7"/>
    </row>
    <row r="30" spans="1:20">
      <c r="A30" s="21" t="s">
        <v>144</v>
      </c>
      <c r="B30" s="24"/>
      <c r="C30" s="882">
        <v>7326</v>
      </c>
      <c r="D30" s="884"/>
      <c r="E30" s="9">
        <v>7292</v>
      </c>
      <c r="F30" s="432"/>
      <c r="G30" s="9">
        <v>13674</v>
      </c>
      <c r="H30" s="9"/>
      <c r="I30" s="9">
        <v>2690</v>
      </c>
      <c r="J30" s="9"/>
      <c r="K30" s="9">
        <v>2843</v>
      </c>
      <c r="L30" s="9"/>
      <c r="M30" s="9">
        <v>5247</v>
      </c>
      <c r="N30" s="9"/>
      <c r="O30" s="9">
        <v>4636</v>
      </c>
      <c r="P30" s="9"/>
      <c r="Q30" s="9">
        <v>4449</v>
      </c>
      <c r="R30" s="9"/>
      <c r="S30" s="9">
        <v>8427</v>
      </c>
      <c r="T30" s="24"/>
    </row>
    <row r="31" spans="1:20" ht="6" customHeight="1">
      <c r="A31" s="340"/>
      <c r="B31" s="7"/>
      <c r="C31" s="878"/>
      <c r="D31" s="883"/>
      <c r="E31" s="447"/>
      <c r="F31" s="447"/>
      <c r="G31" s="447"/>
      <c r="H31" s="447"/>
      <c r="I31" s="447"/>
      <c r="J31" s="447"/>
      <c r="K31" s="447"/>
      <c r="L31" s="447"/>
      <c r="M31" s="447"/>
      <c r="N31" s="447"/>
      <c r="O31" s="447"/>
      <c r="P31" s="447"/>
      <c r="Q31" s="447"/>
      <c r="R31" s="447"/>
      <c r="S31" s="447"/>
      <c r="T31" s="7"/>
    </row>
    <row r="32" spans="1:20">
      <c r="A32" s="341" t="s">
        <v>145</v>
      </c>
      <c r="B32" s="24"/>
      <c r="C32" s="882">
        <v>17490</v>
      </c>
      <c r="D32" s="884"/>
      <c r="E32" s="9">
        <v>20628</v>
      </c>
      <c r="F32" s="9"/>
      <c r="G32" s="9">
        <v>60811</v>
      </c>
      <c r="H32" s="9"/>
      <c r="I32" s="9">
        <v>6767</v>
      </c>
      <c r="J32" s="9"/>
      <c r="K32" s="9">
        <v>7448</v>
      </c>
      <c r="L32" s="9"/>
      <c r="M32" s="9">
        <v>23761</v>
      </c>
      <c r="N32" s="9"/>
      <c r="O32" s="9">
        <v>10723</v>
      </c>
      <c r="P32" s="9"/>
      <c r="Q32" s="9">
        <v>13180</v>
      </c>
      <c r="R32" s="9"/>
      <c r="S32" s="9">
        <v>37050</v>
      </c>
      <c r="T32" s="24"/>
    </row>
    <row r="33" spans="1:20">
      <c r="A33" s="342" t="s">
        <v>146</v>
      </c>
      <c r="B33" s="7"/>
      <c r="C33" s="878">
        <v>8979</v>
      </c>
      <c r="D33" s="883"/>
      <c r="E33" s="447">
        <v>12088</v>
      </c>
      <c r="F33" s="447"/>
      <c r="G33" s="447">
        <v>40971</v>
      </c>
      <c r="H33" s="447"/>
      <c r="I33" s="447">
        <v>3491</v>
      </c>
      <c r="J33" s="447"/>
      <c r="K33" s="447">
        <v>4451</v>
      </c>
      <c r="L33" s="447"/>
      <c r="M33" s="447">
        <v>15973</v>
      </c>
      <c r="N33" s="447"/>
      <c r="O33" s="447">
        <v>5488</v>
      </c>
      <c r="P33" s="447"/>
      <c r="Q33" s="447">
        <v>7637</v>
      </c>
      <c r="R33" s="447"/>
      <c r="S33" s="447">
        <v>24998</v>
      </c>
      <c r="T33" s="7"/>
    </row>
    <row r="34" spans="1:20">
      <c r="A34" s="340" t="s">
        <v>147</v>
      </c>
      <c r="B34" s="7"/>
      <c r="C34" s="878">
        <v>8511</v>
      </c>
      <c r="D34" s="883"/>
      <c r="E34" s="447">
        <v>8540</v>
      </c>
      <c r="F34" s="447"/>
      <c r="G34" s="447">
        <v>19840</v>
      </c>
      <c r="H34" s="447"/>
      <c r="I34" s="447">
        <v>3276</v>
      </c>
      <c r="J34" s="447"/>
      <c r="K34" s="447">
        <v>2997</v>
      </c>
      <c r="L34" s="447"/>
      <c r="M34" s="447">
        <v>7788</v>
      </c>
      <c r="N34" s="447"/>
      <c r="O34" s="447">
        <v>5235</v>
      </c>
      <c r="P34" s="447"/>
      <c r="Q34" s="447">
        <v>5543</v>
      </c>
      <c r="R34" s="447"/>
      <c r="S34" s="447">
        <v>12052</v>
      </c>
      <c r="T34" s="7"/>
    </row>
    <row r="35" spans="1:20">
      <c r="A35" s="340"/>
      <c r="B35" s="7"/>
      <c r="C35" s="878"/>
      <c r="D35" s="883"/>
      <c r="E35" s="447"/>
      <c r="F35" s="447"/>
      <c r="G35" s="447"/>
      <c r="H35" s="447"/>
      <c r="I35" s="447"/>
      <c r="J35" s="447"/>
      <c r="K35" s="447"/>
      <c r="L35" s="447"/>
      <c r="M35" s="447"/>
      <c r="N35" s="447"/>
      <c r="O35" s="447"/>
      <c r="P35" s="447"/>
      <c r="Q35" s="447"/>
      <c r="R35" s="447"/>
      <c r="S35" s="447"/>
      <c r="T35" s="7"/>
    </row>
    <row r="36" spans="1:20">
      <c r="A36" s="341" t="s">
        <v>148</v>
      </c>
      <c r="B36" s="24"/>
      <c r="C36" s="882">
        <v>2427</v>
      </c>
      <c r="D36" s="884"/>
      <c r="E36" s="9">
        <v>3426</v>
      </c>
      <c r="F36" s="9"/>
      <c r="G36" s="9">
        <v>6692</v>
      </c>
      <c r="H36" s="9"/>
      <c r="I36" s="9">
        <v>1060</v>
      </c>
      <c r="J36" s="9"/>
      <c r="K36" s="9">
        <v>1450</v>
      </c>
      <c r="L36" s="9"/>
      <c r="M36" s="9">
        <v>2861</v>
      </c>
      <c r="N36" s="9"/>
      <c r="O36" s="9">
        <v>1367</v>
      </c>
      <c r="P36" s="9"/>
      <c r="Q36" s="9">
        <v>1976</v>
      </c>
      <c r="R36" s="9"/>
      <c r="S36" s="9">
        <v>3831</v>
      </c>
      <c r="T36" s="24"/>
    </row>
    <row r="37" spans="1:20" ht="4.3" customHeight="1">
      <c r="A37" s="340"/>
      <c r="B37" s="7"/>
      <c r="C37" s="878"/>
      <c r="D37" s="1"/>
      <c r="E37" s="447"/>
      <c r="F37" s="447"/>
      <c r="G37" s="447"/>
      <c r="H37" s="447"/>
      <c r="I37" s="447"/>
      <c r="J37" s="447"/>
      <c r="K37" s="447"/>
      <c r="L37" s="447"/>
      <c r="M37" s="447"/>
      <c r="N37" s="447"/>
      <c r="O37" s="447"/>
      <c r="P37" s="447"/>
      <c r="Q37" s="447"/>
      <c r="R37" s="447"/>
      <c r="S37" s="447"/>
      <c r="T37" s="7"/>
    </row>
    <row r="38" spans="1:20">
      <c r="A38" s="341" t="s">
        <v>149</v>
      </c>
      <c r="B38" s="24"/>
      <c r="C38" s="882">
        <v>9944</v>
      </c>
      <c r="D38" s="432"/>
      <c r="E38" s="9">
        <v>11818</v>
      </c>
      <c r="F38" s="9"/>
      <c r="G38" s="9">
        <v>30829</v>
      </c>
      <c r="H38" s="9"/>
      <c r="I38" s="9">
        <v>4019</v>
      </c>
      <c r="J38" s="9"/>
      <c r="K38" s="9">
        <v>4761</v>
      </c>
      <c r="L38" s="9"/>
      <c r="M38" s="9">
        <v>12990</v>
      </c>
      <c r="N38" s="9"/>
      <c r="O38" s="9">
        <v>5925</v>
      </c>
      <c r="P38" s="9"/>
      <c r="Q38" s="9">
        <v>7057</v>
      </c>
      <c r="R38" s="9"/>
      <c r="S38" s="9">
        <v>17839</v>
      </c>
      <c r="T38" s="24"/>
    </row>
    <row r="39" spans="1:20">
      <c r="A39" s="340" t="s">
        <v>150</v>
      </c>
      <c r="B39" s="7"/>
      <c r="C39" s="878">
        <v>1993</v>
      </c>
      <c r="D39" s="1"/>
      <c r="E39" s="447">
        <v>2318</v>
      </c>
      <c r="F39" s="447"/>
      <c r="G39" s="447">
        <v>5769</v>
      </c>
      <c r="H39" s="447"/>
      <c r="I39" s="447">
        <v>716</v>
      </c>
      <c r="J39" s="447"/>
      <c r="K39" s="447">
        <v>934</v>
      </c>
      <c r="L39" s="447"/>
      <c r="M39" s="447">
        <v>2436</v>
      </c>
      <c r="N39" s="447"/>
      <c r="O39" s="447">
        <v>1277</v>
      </c>
      <c r="P39" s="447"/>
      <c r="Q39" s="447">
        <v>1384</v>
      </c>
      <c r="R39" s="447"/>
      <c r="S39" s="447">
        <v>3333</v>
      </c>
      <c r="T39" s="7"/>
    </row>
    <row r="40" spans="1:20">
      <c r="A40" s="340" t="s">
        <v>151</v>
      </c>
      <c r="B40" s="7"/>
      <c r="C40" s="878">
        <v>2288</v>
      </c>
      <c r="D40" s="712"/>
      <c r="E40" s="447">
        <v>2948</v>
      </c>
      <c r="F40" s="447"/>
      <c r="G40" s="447">
        <v>7902</v>
      </c>
      <c r="H40" s="447"/>
      <c r="I40" s="447">
        <v>868</v>
      </c>
      <c r="J40" s="447"/>
      <c r="K40" s="447">
        <v>1161</v>
      </c>
      <c r="L40" s="447"/>
      <c r="M40" s="447">
        <v>3344</v>
      </c>
      <c r="N40" s="447"/>
      <c r="O40" s="447">
        <v>1420</v>
      </c>
      <c r="P40" s="447"/>
      <c r="Q40" s="447">
        <v>1787</v>
      </c>
      <c r="R40" s="447"/>
      <c r="S40" s="447">
        <v>4558</v>
      </c>
      <c r="T40" s="7"/>
    </row>
    <row r="41" spans="1:20">
      <c r="A41" s="340" t="s">
        <v>152</v>
      </c>
      <c r="B41" s="7"/>
      <c r="C41" s="878">
        <v>1397</v>
      </c>
      <c r="D41" s="851"/>
      <c r="E41" s="447">
        <v>1311</v>
      </c>
      <c r="F41" s="447"/>
      <c r="G41" s="447">
        <v>3376</v>
      </c>
      <c r="H41" s="447"/>
      <c r="I41" s="447">
        <v>455</v>
      </c>
      <c r="J41" s="447"/>
      <c r="K41" s="447">
        <v>534</v>
      </c>
      <c r="L41" s="447"/>
      <c r="M41" s="447">
        <v>1484</v>
      </c>
      <c r="N41" s="447"/>
      <c r="O41" s="447">
        <v>942</v>
      </c>
      <c r="P41" s="447"/>
      <c r="Q41" s="447">
        <v>777</v>
      </c>
      <c r="R41" s="447"/>
      <c r="S41" s="447">
        <v>1892</v>
      </c>
      <c r="T41" s="7"/>
    </row>
    <row r="42" spans="1:20">
      <c r="A42" s="340" t="s">
        <v>153</v>
      </c>
      <c r="B42" s="7"/>
      <c r="C42" s="878">
        <v>1261</v>
      </c>
      <c r="D42" s="851"/>
      <c r="E42" s="447">
        <v>1945</v>
      </c>
      <c r="F42" s="447"/>
      <c r="G42" s="447">
        <v>5252</v>
      </c>
      <c r="H42" s="447"/>
      <c r="I42" s="447">
        <v>459</v>
      </c>
      <c r="J42" s="447"/>
      <c r="K42" s="447">
        <v>689</v>
      </c>
      <c r="L42" s="447"/>
      <c r="M42" s="447">
        <v>1896</v>
      </c>
      <c r="N42" s="447"/>
      <c r="O42" s="447">
        <v>802</v>
      </c>
      <c r="P42" s="447"/>
      <c r="Q42" s="447">
        <v>1256</v>
      </c>
      <c r="R42" s="447"/>
      <c r="S42" s="447">
        <v>3356</v>
      </c>
      <c r="T42" s="7"/>
    </row>
    <row r="43" spans="1:20">
      <c r="A43" s="340" t="s">
        <v>154</v>
      </c>
      <c r="B43" s="7"/>
      <c r="C43" s="878">
        <v>3005</v>
      </c>
      <c r="D43" s="851"/>
      <c r="E43" s="447">
        <v>3296</v>
      </c>
      <c r="F43" s="447"/>
      <c r="G43" s="447">
        <v>8530</v>
      </c>
      <c r="H43" s="447"/>
      <c r="I43" s="447">
        <v>1521</v>
      </c>
      <c r="J43" s="447"/>
      <c r="K43" s="447">
        <v>1443</v>
      </c>
      <c r="L43" s="447"/>
      <c r="M43" s="447">
        <v>3830</v>
      </c>
      <c r="N43" s="447"/>
      <c r="O43" s="447">
        <v>1484</v>
      </c>
      <c r="P43" s="447"/>
      <c r="Q43" s="447">
        <v>1853</v>
      </c>
      <c r="R43" s="447"/>
      <c r="S43" s="447">
        <v>4700</v>
      </c>
      <c r="T43" s="7"/>
    </row>
    <row r="44" spans="1:20" ht="4.75" customHeight="1">
      <c r="A44" s="340"/>
      <c r="B44" s="7"/>
      <c r="C44" s="878"/>
      <c r="D44" s="712"/>
      <c r="E44" s="447"/>
      <c r="F44" s="447"/>
      <c r="G44" s="447"/>
      <c r="H44" s="447"/>
      <c r="I44" s="447"/>
      <c r="J44" s="447"/>
      <c r="K44" s="447"/>
      <c r="L44" s="447"/>
      <c r="M44" s="447"/>
      <c r="N44" s="447"/>
      <c r="O44" s="447"/>
      <c r="P44" s="447"/>
      <c r="Q44" s="447"/>
      <c r="R44" s="447"/>
      <c r="S44" s="447"/>
      <c r="T44" s="7"/>
    </row>
    <row r="45" spans="1:20">
      <c r="A45" s="341" t="s">
        <v>155</v>
      </c>
      <c r="B45" s="24"/>
      <c r="C45" s="882">
        <v>13299</v>
      </c>
      <c r="D45" s="885"/>
      <c r="E45" s="9">
        <v>17688</v>
      </c>
      <c r="F45" s="886"/>
      <c r="G45" s="9">
        <v>37750</v>
      </c>
      <c r="H45" s="9"/>
      <c r="I45" s="9">
        <v>5420</v>
      </c>
      <c r="J45" s="9"/>
      <c r="K45" s="9">
        <v>6824</v>
      </c>
      <c r="L45" s="9"/>
      <c r="M45" s="9">
        <v>14519</v>
      </c>
      <c r="N45" s="9"/>
      <c r="O45" s="9">
        <v>7879</v>
      </c>
      <c r="P45" s="9"/>
      <c r="Q45" s="9">
        <v>10864</v>
      </c>
      <c r="R45" s="9"/>
      <c r="S45" s="9">
        <v>23231</v>
      </c>
      <c r="T45" s="24"/>
    </row>
    <row r="46" spans="1:20">
      <c r="A46" s="340" t="s">
        <v>156</v>
      </c>
      <c r="B46" s="7"/>
      <c r="C46" s="878">
        <v>790</v>
      </c>
      <c r="D46" s="712"/>
      <c r="E46" s="447">
        <v>871</v>
      </c>
      <c r="F46" s="447"/>
      <c r="G46" s="447">
        <v>2228</v>
      </c>
      <c r="H46" s="447"/>
      <c r="I46" s="447">
        <v>324</v>
      </c>
      <c r="J46" s="447"/>
      <c r="K46" s="447">
        <v>331</v>
      </c>
      <c r="L46" s="447"/>
      <c r="M46" s="447">
        <v>849</v>
      </c>
      <c r="N46" s="447"/>
      <c r="O46" s="447">
        <v>466</v>
      </c>
      <c r="P46" s="447"/>
      <c r="Q46" s="447">
        <v>540</v>
      </c>
      <c r="R46" s="447"/>
      <c r="S46" s="447">
        <v>1379</v>
      </c>
      <c r="T46" s="7"/>
    </row>
    <row r="47" spans="1:20">
      <c r="A47" s="340" t="s">
        <v>157</v>
      </c>
      <c r="B47" s="7"/>
      <c r="C47" s="878">
        <v>2104</v>
      </c>
      <c r="D47" s="712"/>
      <c r="E47" s="447">
        <v>2514</v>
      </c>
      <c r="F47" s="447"/>
      <c r="G47" s="447">
        <v>6393</v>
      </c>
      <c r="H47" s="447"/>
      <c r="I47" s="447">
        <v>796</v>
      </c>
      <c r="J47" s="447"/>
      <c r="K47" s="447">
        <v>941</v>
      </c>
      <c r="L47" s="447"/>
      <c r="M47" s="447">
        <v>2320</v>
      </c>
      <c r="N47" s="447"/>
      <c r="O47" s="447">
        <v>1308</v>
      </c>
      <c r="P47" s="447"/>
      <c r="Q47" s="447">
        <v>1573</v>
      </c>
      <c r="R47" s="447"/>
      <c r="S47" s="447">
        <v>4073</v>
      </c>
      <c r="T47" s="7"/>
    </row>
    <row r="48" spans="1:20">
      <c r="A48" s="340" t="s">
        <v>158</v>
      </c>
      <c r="B48" s="7"/>
      <c r="C48" s="878">
        <v>2596</v>
      </c>
      <c r="D48" s="712"/>
      <c r="E48" s="447">
        <v>2997</v>
      </c>
      <c r="F48" s="447"/>
      <c r="G48" s="447">
        <v>7741</v>
      </c>
      <c r="H48" s="447"/>
      <c r="I48" s="447">
        <v>1022</v>
      </c>
      <c r="J48" s="447"/>
      <c r="K48" s="447">
        <v>1011</v>
      </c>
      <c r="L48" s="447"/>
      <c r="M48" s="447">
        <v>2805</v>
      </c>
      <c r="N48" s="447"/>
      <c r="O48" s="447">
        <v>1574</v>
      </c>
      <c r="P48" s="447"/>
      <c r="Q48" s="447">
        <v>1986</v>
      </c>
      <c r="R48" s="447"/>
      <c r="S48" s="447">
        <v>4936</v>
      </c>
      <c r="T48" s="7"/>
    </row>
    <row r="49" spans="1:20">
      <c r="A49" s="340" t="s">
        <v>159</v>
      </c>
      <c r="B49" s="7"/>
      <c r="C49" s="878">
        <v>799</v>
      </c>
      <c r="D49" s="712"/>
      <c r="E49" s="447">
        <v>1011</v>
      </c>
      <c r="F49" s="447"/>
      <c r="G49" s="447">
        <v>2179</v>
      </c>
      <c r="H49" s="447"/>
      <c r="I49" s="447">
        <v>371</v>
      </c>
      <c r="J49" s="447"/>
      <c r="K49" s="447">
        <v>382</v>
      </c>
      <c r="L49" s="447"/>
      <c r="M49" s="447">
        <v>939</v>
      </c>
      <c r="N49" s="447"/>
      <c r="O49" s="447">
        <v>428</v>
      </c>
      <c r="P49" s="447"/>
      <c r="Q49" s="447">
        <v>629</v>
      </c>
      <c r="R49" s="447"/>
      <c r="S49" s="447">
        <v>1240</v>
      </c>
      <c r="T49" s="7"/>
    </row>
    <row r="50" spans="1:20">
      <c r="A50" s="340" t="s">
        <v>160</v>
      </c>
      <c r="B50" s="7"/>
      <c r="C50" s="878">
        <v>1751</v>
      </c>
      <c r="D50" s="712"/>
      <c r="E50" s="447">
        <v>2263</v>
      </c>
      <c r="F50" s="447"/>
      <c r="G50" s="447">
        <v>4598</v>
      </c>
      <c r="H50" s="447"/>
      <c r="I50" s="447">
        <v>702</v>
      </c>
      <c r="J50" s="447"/>
      <c r="K50" s="447">
        <v>787</v>
      </c>
      <c r="L50" s="447"/>
      <c r="M50" s="447">
        <v>1640</v>
      </c>
      <c r="N50" s="447"/>
      <c r="O50" s="447">
        <v>1049</v>
      </c>
      <c r="P50" s="447"/>
      <c r="Q50" s="447">
        <v>1476</v>
      </c>
      <c r="R50" s="447"/>
      <c r="S50" s="447">
        <v>2958</v>
      </c>
      <c r="T50" s="7"/>
    </row>
    <row r="51" spans="1:20">
      <c r="A51" s="340" t="s">
        <v>161</v>
      </c>
      <c r="B51" s="7"/>
      <c r="C51" s="878">
        <v>718</v>
      </c>
      <c r="D51" s="712"/>
      <c r="E51" s="447">
        <v>860</v>
      </c>
      <c r="F51" s="447"/>
      <c r="G51" s="447">
        <v>2483</v>
      </c>
      <c r="H51" s="447"/>
      <c r="I51" s="447">
        <v>254</v>
      </c>
      <c r="J51" s="447"/>
      <c r="K51" s="447">
        <v>308</v>
      </c>
      <c r="L51" s="447"/>
      <c r="M51" s="447">
        <v>932</v>
      </c>
      <c r="N51" s="447"/>
      <c r="O51" s="447">
        <v>464</v>
      </c>
      <c r="P51" s="447"/>
      <c r="Q51" s="447">
        <v>552</v>
      </c>
      <c r="R51" s="447"/>
      <c r="S51" s="447">
        <v>1551</v>
      </c>
      <c r="T51" s="7"/>
    </row>
    <row r="52" spans="1:20">
      <c r="A52" s="340" t="s">
        <v>162</v>
      </c>
      <c r="B52" s="7"/>
      <c r="C52" s="878">
        <v>457</v>
      </c>
      <c r="D52" s="712"/>
      <c r="E52" s="447">
        <v>929</v>
      </c>
      <c r="F52" s="447"/>
      <c r="G52" s="447">
        <v>1954</v>
      </c>
      <c r="H52" s="447"/>
      <c r="I52" s="447">
        <v>162</v>
      </c>
      <c r="J52" s="447"/>
      <c r="K52" s="447">
        <v>422</v>
      </c>
      <c r="L52" s="447"/>
      <c r="M52" s="447">
        <v>793</v>
      </c>
      <c r="N52" s="447"/>
      <c r="O52" s="447">
        <v>295</v>
      </c>
      <c r="P52" s="447"/>
      <c r="Q52" s="447">
        <v>507</v>
      </c>
      <c r="R52" s="447"/>
      <c r="S52" s="447">
        <v>1161</v>
      </c>
      <c r="T52" s="7"/>
    </row>
    <row r="53" spans="1:20">
      <c r="A53" s="340" t="s">
        <v>163</v>
      </c>
      <c r="B53" s="7"/>
      <c r="C53" s="878">
        <v>3409</v>
      </c>
      <c r="D53" s="712"/>
      <c r="E53" s="447">
        <v>5322</v>
      </c>
      <c r="F53" s="447"/>
      <c r="G53" s="447">
        <v>8411</v>
      </c>
      <c r="H53" s="447"/>
      <c r="I53" s="447">
        <v>1541</v>
      </c>
      <c r="J53" s="447"/>
      <c r="K53" s="447">
        <v>2319</v>
      </c>
      <c r="L53" s="447"/>
      <c r="M53" s="447">
        <v>3601</v>
      </c>
      <c r="N53" s="447"/>
      <c r="O53" s="447">
        <v>1868</v>
      </c>
      <c r="P53" s="447"/>
      <c r="Q53" s="447">
        <v>3003</v>
      </c>
      <c r="R53" s="447"/>
      <c r="S53" s="447">
        <v>4810</v>
      </c>
      <c r="T53" s="7"/>
    </row>
    <row r="54" spans="1:20">
      <c r="A54" s="340" t="s">
        <v>164</v>
      </c>
      <c r="B54" s="7"/>
      <c r="C54" s="878">
        <v>675</v>
      </c>
      <c r="D54" s="712"/>
      <c r="E54" s="447">
        <v>921</v>
      </c>
      <c r="F54" s="447"/>
      <c r="G54" s="447">
        <v>1763</v>
      </c>
      <c r="H54" s="447"/>
      <c r="I54" s="447">
        <v>248</v>
      </c>
      <c r="J54" s="447"/>
      <c r="K54" s="447">
        <v>323</v>
      </c>
      <c r="L54" s="447"/>
      <c r="M54" s="447">
        <v>640</v>
      </c>
      <c r="N54" s="447"/>
      <c r="O54" s="447">
        <v>427</v>
      </c>
      <c r="P54" s="447"/>
      <c r="Q54" s="447">
        <v>598</v>
      </c>
      <c r="R54" s="447"/>
      <c r="S54" s="447">
        <v>1123</v>
      </c>
      <c r="T54" s="7"/>
    </row>
    <row r="55" spans="1:20" ht="4.3" customHeight="1">
      <c r="A55" s="340"/>
      <c r="B55" s="7"/>
      <c r="C55" s="878"/>
      <c r="D55" s="712"/>
      <c r="E55" s="447"/>
      <c r="F55" s="447"/>
      <c r="G55" s="447"/>
      <c r="H55" s="447"/>
      <c r="I55" s="447"/>
      <c r="J55" s="447"/>
      <c r="K55" s="447"/>
      <c r="L55" s="447"/>
      <c r="M55" s="447"/>
      <c r="N55" s="447"/>
      <c r="O55" s="447"/>
      <c r="P55" s="447"/>
      <c r="Q55" s="447"/>
      <c r="R55" s="447"/>
      <c r="S55" s="447"/>
      <c r="T55" s="7"/>
    </row>
    <row r="56" spans="1:20">
      <c r="A56" s="339" t="s">
        <v>165</v>
      </c>
      <c r="B56" s="24"/>
      <c r="C56" s="882">
        <v>16840</v>
      </c>
      <c r="D56" s="722"/>
      <c r="E56" s="9">
        <v>23691</v>
      </c>
      <c r="F56" s="722"/>
      <c r="G56" s="9">
        <v>68639</v>
      </c>
      <c r="H56" s="9"/>
      <c r="I56" s="9">
        <v>7175</v>
      </c>
      <c r="J56" s="9"/>
      <c r="K56" s="9">
        <v>9377</v>
      </c>
      <c r="L56" s="9"/>
      <c r="M56" s="9">
        <v>28798</v>
      </c>
      <c r="N56" s="9"/>
      <c r="O56" s="9">
        <v>9665</v>
      </c>
      <c r="P56" s="9"/>
      <c r="Q56" s="9">
        <v>14314</v>
      </c>
      <c r="R56" s="9"/>
      <c r="S56" s="9">
        <v>39841</v>
      </c>
      <c r="T56" s="24"/>
    </row>
    <row r="57" spans="1:20">
      <c r="A57" s="338" t="s">
        <v>166</v>
      </c>
      <c r="B57" s="7"/>
      <c r="C57" s="878">
        <v>12574</v>
      </c>
      <c r="D57" s="712"/>
      <c r="E57" s="447">
        <v>17971</v>
      </c>
      <c r="F57" s="447"/>
      <c r="G57" s="447">
        <v>55122</v>
      </c>
      <c r="H57" s="447"/>
      <c r="I57" s="447">
        <v>5314</v>
      </c>
      <c r="J57" s="447"/>
      <c r="K57" s="447">
        <v>7190</v>
      </c>
      <c r="L57" s="447"/>
      <c r="M57" s="447">
        <v>22971</v>
      </c>
      <c r="N57" s="447"/>
      <c r="O57" s="447">
        <v>7260</v>
      </c>
      <c r="P57" s="447"/>
      <c r="Q57" s="447">
        <v>10781</v>
      </c>
      <c r="R57" s="447"/>
      <c r="S57" s="447">
        <v>32151</v>
      </c>
      <c r="T57" s="7"/>
    </row>
    <row r="58" spans="1:20">
      <c r="A58" s="338" t="s">
        <v>167</v>
      </c>
      <c r="B58" s="7"/>
      <c r="C58" s="878">
        <v>1414</v>
      </c>
      <c r="D58" s="712"/>
      <c r="E58" s="447">
        <v>2037</v>
      </c>
      <c r="F58" s="447"/>
      <c r="G58" s="447">
        <v>4501</v>
      </c>
      <c r="H58" s="447"/>
      <c r="I58" s="447">
        <v>560</v>
      </c>
      <c r="J58" s="447"/>
      <c r="K58" s="447">
        <v>667</v>
      </c>
      <c r="L58" s="447"/>
      <c r="M58" s="447">
        <v>1765</v>
      </c>
      <c r="N58" s="447"/>
      <c r="O58" s="447">
        <v>854</v>
      </c>
      <c r="P58" s="447"/>
      <c r="Q58" s="447">
        <v>1370</v>
      </c>
      <c r="R58" s="447"/>
      <c r="S58" s="447">
        <v>2736</v>
      </c>
      <c r="T58" s="7"/>
    </row>
    <row r="59" spans="1:20">
      <c r="A59" s="338" t="s">
        <v>168</v>
      </c>
      <c r="B59" s="7"/>
      <c r="C59" s="878">
        <v>1110</v>
      </c>
      <c r="D59" s="712"/>
      <c r="E59" s="447">
        <v>1576</v>
      </c>
      <c r="F59" s="447"/>
      <c r="G59" s="447">
        <v>3999</v>
      </c>
      <c r="H59" s="447"/>
      <c r="I59" s="447">
        <v>523</v>
      </c>
      <c r="J59" s="447"/>
      <c r="K59" s="447">
        <v>693</v>
      </c>
      <c r="L59" s="447"/>
      <c r="M59" s="447">
        <v>1950</v>
      </c>
      <c r="N59" s="447"/>
      <c r="O59" s="447">
        <v>587</v>
      </c>
      <c r="P59" s="447"/>
      <c r="Q59" s="447">
        <v>883</v>
      </c>
      <c r="R59" s="447"/>
      <c r="S59" s="447">
        <v>2049</v>
      </c>
      <c r="T59" s="7"/>
    </row>
    <row r="60" spans="1:20">
      <c r="A60" s="338" t="s">
        <v>169</v>
      </c>
      <c r="B60" s="7"/>
      <c r="C60" s="878">
        <v>1742</v>
      </c>
      <c r="D60" s="712"/>
      <c r="E60" s="447">
        <v>2107</v>
      </c>
      <c r="F60" s="447"/>
      <c r="G60" s="447">
        <v>5017</v>
      </c>
      <c r="H60" s="447"/>
      <c r="I60" s="447">
        <v>778</v>
      </c>
      <c r="J60" s="447"/>
      <c r="K60" s="447">
        <v>827</v>
      </c>
      <c r="L60" s="447"/>
      <c r="M60" s="447">
        <v>2112</v>
      </c>
      <c r="N60" s="447"/>
      <c r="O60" s="447">
        <v>964</v>
      </c>
      <c r="P60" s="447"/>
      <c r="Q60" s="447">
        <v>1280</v>
      </c>
      <c r="R60" s="447"/>
      <c r="S60" s="447">
        <v>2905</v>
      </c>
      <c r="T60" s="7"/>
    </row>
    <row r="61" spans="1:20" ht="4.75" customHeight="1">
      <c r="A61" s="338"/>
      <c r="B61" s="7"/>
      <c r="C61" s="878"/>
      <c r="D61" s="712"/>
      <c r="E61" s="447"/>
      <c r="F61" s="447"/>
      <c r="G61" s="447"/>
      <c r="H61" s="447"/>
      <c r="I61" s="447"/>
      <c r="J61" s="447"/>
      <c r="K61" s="447"/>
      <c r="L61" s="447"/>
      <c r="M61" s="447"/>
      <c r="N61" s="447"/>
      <c r="O61" s="447"/>
      <c r="P61" s="447"/>
      <c r="Q61" s="447"/>
      <c r="R61" s="447"/>
      <c r="S61" s="447"/>
      <c r="T61" s="7"/>
    </row>
    <row r="62" spans="1:20">
      <c r="A62" s="337" t="s">
        <v>170</v>
      </c>
      <c r="B62" s="24"/>
      <c r="C62" s="882">
        <v>19335</v>
      </c>
      <c r="D62" s="722"/>
      <c r="E62" s="9">
        <v>24450</v>
      </c>
      <c r="F62" s="722"/>
      <c r="G62" s="9">
        <v>59495</v>
      </c>
      <c r="H62" s="9"/>
      <c r="I62" s="9">
        <v>7858</v>
      </c>
      <c r="J62" s="9"/>
      <c r="K62" s="9">
        <v>9538</v>
      </c>
      <c r="L62" s="9"/>
      <c r="M62" s="9">
        <v>23339</v>
      </c>
      <c r="N62" s="9"/>
      <c r="O62" s="9">
        <v>11477</v>
      </c>
      <c r="P62" s="9"/>
      <c r="Q62" s="9">
        <v>14912</v>
      </c>
      <c r="R62" s="9"/>
      <c r="S62" s="9">
        <v>36156</v>
      </c>
      <c r="T62" s="24"/>
    </row>
    <row r="63" spans="1:20">
      <c r="A63" s="338" t="s">
        <v>171</v>
      </c>
      <c r="B63" s="7"/>
      <c r="C63" s="878">
        <v>6556</v>
      </c>
      <c r="D63" s="712"/>
      <c r="E63" s="447">
        <v>7076</v>
      </c>
      <c r="F63" s="447"/>
      <c r="G63" s="447">
        <v>18816</v>
      </c>
      <c r="H63" s="447"/>
      <c r="I63" s="447">
        <v>2692</v>
      </c>
      <c r="J63" s="447"/>
      <c r="K63" s="447">
        <v>2692</v>
      </c>
      <c r="L63" s="447"/>
      <c r="M63" s="447">
        <v>7472</v>
      </c>
      <c r="N63" s="447"/>
      <c r="O63" s="447">
        <v>3864</v>
      </c>
      <c r="P63" s="447"/>
      <c r="Q63" s="447">
        <v>4384</v>
      </c>
      <c r="R63" s="447"/>
      <c r="S63" s="447">
        <v>11344</v>
      </c>
      <c r="T63" s="7"/>
    </row>
    <row r="64" spans="1:20">
      <c r="A64" s="338" t="s">
        <v>172</v>
      </c>
      <c r="B64" s="7"/>
      <c r="C64" s="878">
        <v>1882</v>
      </c>
      <c r="D64" s="712"/>
      <c r="E64" s="447">
        <v>2661</v>
      </c>
      <c r="F64" s="447"/>
      <c r="G64" s="447">
        <v>5799</v>
      </c>
      <c r="H64" s="447"/>
      <c r="I64" s="447">
        <v>768</v>
      </c>
      <c r="J64" s="447"/>
      <c r="K64" s="447">
        <v>1025</v>
      </c>
      <c r="L64" s="447"/>
      <c r="M64" s="447">
        <v>2283</v>
      </c>
      <c r="N64" s="447"/>
      <c r="O64" s="447">
        <v>1114</v>
      </c>
      <c r="P64" s="447"/>
      <c r="Q64" s="447">
        <v>1636</v>
      </c>
      <c r="R64" s="447"/>
      <c r="S64" s="447">
        <v>3516</v>
      </c>
      <c r="T64" s="7"/>
    </row>
    <row r="65" spans="1:20">
      <c r="A65" s="338" t="s">
        <v>173</v>
      </c>
      <c r="B65" s="7"/>
      <c r="C65" s="878">
        <v>10897</v>
      </c>
      <c r="D65" s="712"/>
      <c r="E65" s="447">
        <v>14713</v>
      </c>
      <c r="F65" s="447"/>
      <c r="G65" s="447">
        <v>34880</v>
      </c>
      <c r="H65" s="447"/>
      <c r="I65" s="447">
        <v>4398</v>
      </c>
      <c r="J65" s="447"/>
      <c r="K65" s="447">
        <v>5821</v>
      </c>
      <c r="L65" s="447"/>
      <c r="M65" s="447">
        <v>13584</v>
      </c>
      <c r="N65" s="447"/>
      <c r="O65" s="447">
        <v>6499</v>
      </c>
      <c r="P65" s="447"/>
      <c r="Q65" s="447">
        <v>8892</v>
      </c>
      <c r="R65" s="447"/>
      <c r="S65" s="447">
        <v>21296</v>
      </c>
      <c r="T65" s="7"/>
    </row>
    <row r="66" spans="1:20" ht="5.4" customHeight="1">
      <c r="A66" s="338"/>
      <c r="B66" s="7"/>
      <c r="C66" s="878"/>
      <c r="D66" s="712"/>
      <c r="E66" s="447"/>
      <c r="F66" s="447"/>
      <c r="G66" s="447"/>
      <c r="H66" s="447"/>
      <c r="I66" s="447"/>
      <c r="J66" s="447"/>
      <c r="K66" s="447"/>
      <c r="L66" s="447"/>
      <c r="M66" s="447"/>
      <c r="N66" s="447"/>
      <c r="O66" s="447"/>
      <c r="P66" s="447"/>
      <c r="Q66" s="447"/>
      <c r="R66" s="447"/>
      <c r="S66" s="447"/>
      <c r="T66" s="7"/>
    </row>
    <row r="67" spans="1:20">
      <c r="A67" s="339" t="s">
        <v>174</v>
      </c>
      <c r="B67" s="24"/>
      <c r="C67" s="882">
        <v>4882</v>
      </c>
      <c r="D67" s="722"/>
      <c r="E67" s="9">
        <v>6845</v>
      </c>
      <c r="F67" s="722"/>
      <c r="G67" s="9">
        <v>19302</v>
      </c>
      <c r="H67" s="9"/>
      <c r="I67" s="9">
        <v>2057</v>
      </c>
      <c r="J67" s="9"/>
      <c r="K67" s="9">
        <v>2630</v>
      </c>
      <c r="L67" s="9"/>
      <c r="M67" s="9">
        <v>8428</v>
      </c>
      <c r="N67" s="9"/>
      <c r="O67" s="9">
        <v>2825</v>
      </c>
      <c r="P67" s="9"/>
      <c r="Q67" s="9">
        <v>4215</v>
      </c>
      <c r="R67" s="9"/>
      <c r="S67" s="9">
        <v>10874</v>
      </c>
      <c r="T67" s="24"/>
    </row>
    <row r="68" spans="1:20">
      <c r="A68" s="338" t="s">
        <v>175</v>
      </c>
      <c r="B68" s="7"/>
      <c r="C68" s="878">
        <v>2747</v>
      </c>
      <c r="D68" s="712"/>
      <c r="E68" s="447">
        <v>3447</v>
      </c>
      <c r="F68" s="447"/>
      <c r="G68" s="447">
        <v>10984</v>
      </c>
      <c r="H68" s="447"/>
      <c r="I68" s="447">
        <v>1202</v>
      </c>
      <c r="J68" s="447"/>
      <c r="K68" s="447">
        <v>1337</v>
      </c>
      <c r="L68" s="447"/>
      <c r="M68" s="447">
        <v>5081</v>
      </c>
      <c r="N68" s="447"/>
      <c r="O68" s="447">
        <v>1545</v>
      </c>
      <c r="P68" s="447"/>
      <c r="Q68" s="447">
        <v>2110</v>
      </c>
      <c r="R68" s="447"/>
      <c r="S68" s="447">
        <v>5903</v>
      </c>
      <c r="T68" s="7"/>
    </row>
    <row r="69" spans="1:20">
      <c r="A69" s="338" t="s">
        <v>176</v>
      </c>
      <c r="B69" s="7"/>
      <c r="C69" s="878">
        <v>2135</v>
      </c>
      <c r="D69" s="712"/>
      <c r="E69" s="447">
        <v>3398</v>
      </c>
      <c r="F69" s="447"/>
      <c r="G69" s="447">
        <v>8318</v>
      </c>
      <c r="H69" s="447"/>
      <c r="I69" s="447">
        <v>855</v>
      </c>
      <c r="J69" s="447"/>
      <c r="K69" s="447">
        <v>1293</v>
      </c>
      <c r="L69" s="447"/>
      <c r="M69" s="447">
        <v>3347</v>
      </c>
      <c r="N69" s="447"/>
      <c r="O69" s="447">
        <v>1280</v>
      </c>
      <c r="P69" s="447"/>
      <c r="Q69" s="447">
        <v>2105</v>
      </c>
      <c r="R69" s="447"/>
      <c r="S69" s="447">
        <v>4971</v>
      </c>
      <c r="T69" s="7"/>
    </row>
    <row r="70" spans="1:20" ht="4.75" customHeight="1">
      <c r="A70" s="338"/>
      <c r="B70" s="7"/>
      <c r="C70" s="878"/>
      <c r="D70" s="712"/>
      <c r="E70" s="447"/>
      <c r="F70" s="447"/>
      <c r="G70" s="447"/>
      <c r="H70" s="447"/>
      <c r="I70" s="447"/>
      <c r="J70" s="447"/>
      <c r="K70" s="447"/>
      <c r="L70" s="447"/>
      <c r="M70" s="447"/>
      <c r="N70" s="447"/>
      <c r="O70" s="447"/>
      <c r="P70" s="447"/>
      <c r="Q70" s="447"/>
      <c r="R70" s="447"/>
      <c r="S70" s="447"/>
      <c r="T70" s="7"/>
    </row>
    <row r="71" spans="1:20">
      <c r="A71" s="339" t="s">
        <v>177</v>
      </c>
      <c r="B71" s="24"/>
      <c r="C71" s="882">
        <v>13510</v>
      </c>
      <c r="D71" s="722"/>
      <c r="E71" s="9">
        <v>19182</v>
      </c>
      <c r="F71" s="722"/>
      <c r="G71" s="9">
        <v>37424</v>
      </c>
      <c r="H71" s="9"/>
      <c r="I71" s="9">
        <v>5031</v>
      </c>
      <c r="J71" s="9"/>
      <c r="K71" s="9">
        <v>7038</v>
      </c>
      <c r="L71" s="9"/>
      <c r="M71" s="9">
        <v>13968</v>
      </c>
      <c r="N71" s="9"/>
      <c r="O71" s="9">
        <v>8479</v>
      </c>
      <c r="P71" s="9"/>
      <c r="Q71" s="9">
        <v>12144</v>
      </c>
      <c r="R71" s="9"/>
      <c r="S71" s="9">
        <v>23456</v>
      </c>
      <c r="T71" s="24"/>
    </row>
    <row r="72" spans="1:20">
      <c r="A72" s="343" t="s">
        <v>178</v>
      </c>
      <c r="B72" s="7"/>
      <c r="C72" s="878">
        <v>5455</v>
      </c>
      <c r="D72" s="712"/>
      <c r="E72" s="447">
        <v>7589</v>
      </c>
      <c r="F72" s="447"/>
      <c r="G72" s="447">
        <v>15262</v>
      </c>
      <c r="H72" s="447"/>
      <c r="I72" s="447">
        <v>1999</v>
      </c>
      <c r="J72" s="447"/>
      <c r="K72" s="447">
        <v>2843</v>
      </c>
      <c r="L72" s="447"/>
      <c r="M72" s="447">
        <v>5766</v>
      </c>
      <c r="N72" s="447"/>
      <c r="O72" s="447">
        <v>3456</v>
      </c>
      <c r="P72" s="447"/>
      <c r="Q72" s="447">
        <v>4746</v>
      </c>
      <c r="R72" s="447"/>
      <c r="S72" s="447">
        <v>9496</v>
      </c>
      <c r="T72" s="7"/>
    </row>
    <row r="73" spans="1:20">
      <c r="A73" s="338" t="s">
        <v>179</v>
      </c>
      <c r="B73" s="7"/>
      <c r="C73" s="878">
        <v>1664</v>
      </c>
      <c r="D73" s="712"/>
      <c r="E73" s="447">
        <v>2234</v>
      </c>
      <c r="F73" s="447"/>
      <c r="G73" s="447">
        <v>4736</v>
      </c>
      <c r="H73" s="447"/>
      <c r="I73" s="447">
        <v>553</v>
      </c>
      <c r="J73" s="447"/>
      <c r="K73" s="447">
        <v>737</v>
      </c>
      <c r="L73" s="447"/>
      <c r="M73" s="447">
        <v>1740</v>
      </c>
      <c r="N73" s="447"/>
      <c r="O73" s="447">
        <v>1111</v>
      </c>
      <c r="P73" s="447"/>
      <c r="Q73" s="447">
        <v>1497</v>
      </c>
      <c r="R73" s="447"/>
      <c r="S73" s="447">
        <v>2996</v>
      </c>
      <c r="T73" s="7"/>
    </row>
    <row r="74" spans="1:20">
      <c r="A74" s="338" t="s">
        <v>180</v>
      </c>
      <c r="B74" s="7"/>
      <c r="C74" s="878">
        <v>1767</v>
      </c>
      <c r="D74" s="712"/>
      <c r="E74" s="447">
        <v>1929</v>
      </c>
      <c r="F74" s="447"/>
      <c r="G74" s="447">
        <v>4391</v>
      </c>
      <c r="H74" s="447"/>
      <c r="I74" s="447">
        <v>825</v>
      </c>
      <c r="J74" s="447"/>
      <c r="K74" s="447">
        <v>701</v>
      </c>
      <c r="L74" s="447"/>
      <c r="M74" s="447">
        <v>1651</v>
      </c>
      <c r="N74" s="447"/>
      <c r="O74" s="447">
        <v>942</v>
      </c>
      <c r="P74" s="447"/>
      <c r="Q74" s="447">
        <v>1228</v>
      </c>
      <c r="R74" s="447"/>
      <c r="S74" s="447">
        <v>2740</v>
      </c>
      <c r="T74" s="7"/>
    </row>
    <row r="75" spans="1:20">
      <c r="A75" s="338" t="s">
        <v>181</v>
      </c>
      <c r="B75" s="7"/>
      <c r="C75" s="878">
        <v>4624</v>
      </c>
      <c r="D75" s="712"/>
      <c r="E75" s="447">
        <v>7430</v>
      </c>
      <c r="F75" s="447"/>
      <c r="G75" s="447">
        <v>13035</v>
      </c>
      <c r="H75" s="447"/>
      <c r="I75" s="447">
        <v>1654</v>
      </c>
      <c r="J75" s="447"/>
      <c r="K75" s="447">
        <v>2757</v>
      </c>
      <c r="L75" s="447"/>
      <c r="M75" s="447">
        <v>4811</v>
      </c>
      <c r="N75" s="447"/>
      <c r="O75" s="447">
        <v>2970</v>
      </c>
      <c r="P75" s="447"/>
      <c r="Q75" s="447">
        <v>4673</v>
      </c>
      <c r="R75" s="447"/>
      <c r="S75" s="447">
        <v>8224</v>
      </c>
      <c r="T75" s="7"/>
    </row>
    <row r="76" spans="1:20" ht="3.65" customHeight="1">
      <c r="A76" s="338"/>
      <c r="B76" s="7"/>
      <c r="C76" s="878"/>
      <c r="D76" s="712"/>
      <c r="E76" s="447"/>
      <c r="F76" s="447"/>
      <c r="G76" s="447"/>
      <c r="H76" s="447"/>
      <c r="I76" s="447"/>
      <c r="J76" s="447"/>
      <c r="K76" s="447"/>
      <c r="L76" s="447"/>
      <c r="M76" s="447"/>
      <c r="N76" s="447"/>
      <c r="O76" s="447"/>
      <c r="P76" s="447"/>
      <c r="Q76" s="447"/>
      <c r="R76" s="447"/>
      <c r="S76" s="447"/>
      <c r="T76" s="7"/>
    </row>
    <row r="77" spans="1:20">
      <c r="A77" s="337" t="s">
        <v>182</v>
      </c>
      <c r="B77" s="24"/>
      <c r="C77" s="882">
        <v>43329</v>
      </c>
      <c r="D77" s="722"/>
      <c r="E77" s="9">
        <v>57483</v>
      </c>
      <c r="F77" s="722"/>
      <c r="G77" s="9">
        <v>142179</v>
      </c>
      <c r="H77" s="9"/>
      <c r="I77" s="9">
        <v>18613</v>
      </c>
      <c r="J77" s="9"/>
      <c r="K77" s="9">
        <v>22274</v>
      </c>
      <c r="L77" s="9"/>
      <c r="M77" s="9">
        <v>57713</v>
      </c>
      <c r="N77" s="9"/>
      <c r="O77" s="9">
        <v>24716</v>
      </c>
      <c r="P77" s="9"/>
      <c r="Q77" s="9">
        <v>35209</v>
      </c>
      <c r="R77" s="9"/>
      <c r="S77" s="9">
        <v>84466</v>
      </c>
      <c r="T77" s="24"/>
    </row>
    <row r="78" spans="1:20" ht="4.75" customHeight="1">
      <c r="A78" s="338"/>
      <c r="B78" s="7"/>
      <c r="C78" s="878"/>
      <c r="D78" s="712"/>
      <c r="E78" s="447"/>
      <c r="F78" s="447"/>
      <c r="G78" s="447"/>
      <c r="H78" s="447"/>
      <c r="I78" s="447"/>
      <c r="J78" s="447"/>
      <c r="K78" s="447"/>
      <c r="L78" s="447"/>
      <c r="M78" s="447"/>
      <c r="N78" s="447"/>
      <c r="O78" s="447"/>
      <c r="P78" s="447"/>
      <c r="Q78" s="447"/>
      <c r="R78" s="447"/>
      <c r="S78" s="447"/>
      <c r="T78" s="7"/>
    </row>
    <row r="79" spans="1:20">
      <c r="A79" s="337" t="s">
        <v>183</v>
      </c>
      <c r="B79" s="24"/>
      <c r="C79" s="882">
        <v>3911</v>
      </c>
      <c r="D79" s="722"/>
      <c r="E79" s="9">
        <v>5511</v>
      </c>
      <c r="F79" s="9"/>
      <c r="G79" s="9">
        <v>12308</v>
      </c>
      <c r="H79" s="9"/>
      <c r="I79" s="9">
        <v>1818</v>
      </c>
      <c r="J79" s="9"/>
      <c r="K79" s="9">
        <v>2593</v>
      </c>
      <c r="L79" s="9"/>
      <c r="M79" s="9">
        <v>5771</v>
      </c>
      <c r="N79" s="9"/>
      <c r="O79" s="9">
        <v>2093</v>
      </c>
      <c r="P79" s="9"/>
      <c r="Q79" s="9">
        <v>2918</v>
      </c>
      <c r="R79" s="9"/>
      <c r="S79" s="9">
        <v>6537</v>
      </c>
      <c r="T79" s="24"/>
    </row>
    <row r="80" spans="1:20" ht="4.3" customHeight="1">
      <c r="A80" s="338"/>
      <c r="B80" s="7"/>
      <c r="C80" s="878"/>
      <c r="D80" s="712"/>
      <c r="E80" s="447"/>
      <c r="F80" s="447"/>
      <c r="G80" s="447"/>
      <c r="H80" s="447"/>
      <c r="I80" s="447"/>
      <c r="J80" s="447"/>
      <c r="K80" s="447"/>
      <c r="L80" s="447"/>
      <c r="M80" s="447"/>
      <c r="N80" s="447"/>
      <c r="O80" s="447"/>
      <c r="P80" s="447"/>
      <c r="Q80" s="447"/>
      <c r="R80" s="447"/>
      <c r="S80" s="447"/>
      <c r="T80" s="7"/>
    </row>
    <row r="81" spans="1:20">
      <c r="A81" s="337" t="s">
        <v>184</v>
      </c>
      <c r="B81" s="24"/>
      <c r="C81" s="882">
        <v>1617</v>
      </c>
      <c r="D81" s="722"/>
      <c r="E81" s="9">
        <v>2864</v>
      </c>
      <c r="F81" s="9"/>
      <c r="G81" s="9">
        <v>5634</v>
      </c>
      <c r="H81" s="9"/>
      <c r="I81" s="9">
        <v>659</v>
      </c>
      <c r="J81" s="9"/>
      <c r="K81" s="9">
        <v>1074</v>
      </c>
      <c r="L81" s="9"/>
      <c r="M81" s="9">
        <v>2290</v>
      </c>
      <c r="N81" s="9"/>
      <c r="O81" s="9">
        <v>958</v>
      </c>
      <c r="P81" s="9"/>
      <c r="Q81" s="9">
        <v>1790</v>
      </c>
      <c r="R81" s="9"/>
      <c r="S81" s="9">
        <v>3344</v>
      </c>
      <c r="T81" s="24"/>
    </row>
    <row r="82" spans="1:20" ht="5.4" customHeight="1">
      <c r="A82" s="338"/>
      <c r="B82" s="7"/>
      <c r="C82" s="878"/>
      <c r="D82" s="712"/>
      <c r="E82" s="447"/>
      <c r="F82" s="447"/>
      <c r="G82" s="447"/>
      <c r="H82" s="447"/>
      <c r="I82" s="447"/>
      <c r="J82" s="447"/>
      <c r="K82" s="447"/>
      <c r="L82" s="447"/>
      <c r="M82" s="447"/>
      <c r="N82" s="447"/>
      <c r="O82" s="447"/>
      <c r="P82" s="447"/>
      <c r="Q82" s="447"/>
      <c r="R82" s="447"/>
      <c r="S82" s="447"/>
      <c r="T82" s="7"/>
    </row>
    <row r="83" spans="1:20">
      <c r="A83" s="339" t="s">
        <v>185</v>
      </c>
      <c r="B83" s="24"/>
      <c r="C83" s="882">
        <v>5373</v>
      </c>
      <c r="D83" s="452"/>
      <c r="E83" s="9">
        <v>5813</v>
      </c>
      <c r="F83" s="452"/>
      <c r="G83" s="9">
        <v>14576</v>
      </c>
      <c r="H83" s="9"/>
      <c r="I83" s="9">
        <v>2207</v>
      </c>
      <c r="J83" s="9"/>
      <c r="K83" s="9">
        <v>2503</v>
      </c>
      <c r="L83" s="9"/>
      <c r="M83" s="9">
        <v>6101</v>
      </c>
      <c r="N83" s="9"/>
      <c r="O83" s="9">
        <v>3166</v>
      </c>
      <c r="P83" s="9"/>
      <c r="Q83" s="9">
        <v>3310</v>
      </c>
      <c r="R83" s="9"/>
      <c r="S83" s="9">
        <v>8475</v>
      </c>
      <c r="T83" s="24"/>
    </row>
    <row r="84" spans="1:20">
      <c r="A84" s="338" t="s">
        <v>186</v>
      </c>
      <c r="B84" s="7"/>
      <c r="C84" s="878">
        <v>1037</v>
      </c>
      <c r="D84" s="712"/>
      <c r="E84" s="447">
        <v>1127</v>
      </c>
      <c r="F84" s="447"/>
      <c r="G84" s="447">
        <v>3313</v>
      </c>
      <c r="H84" s="447"/>
      <c r="I84" s="447">
        <v>397</v>
      </c>
      <c r="J84" s="447"/>
      <c r="K84" s="447">
        <v>407</v>
      </c>
      <c r="L84" s="447"/>
      <c r="M84" s="447">
        <v>1368</v>
      </c>
      <c r="N84" s="447"/>
      <c r="O84" s="447">
        <v>640</v>
      </c>
      <c r="P84" s="447"/>
      <c r="Q84" s="447">
        <v>720</v>
      </c>
      <c r="R84" s="447"/>
      <c r="S84" s="447">
        <v>1945</v>
      </c>
      <c r="T84" s="7"/>
    </row>
    <row r="85" spans="1:20">
      <c r="A85" s="338" t="s">
        <v>187</v>
      </c>
      <c r="B85" s="7"/>
      <c r="C85" s="878">
        <v>2812</v>
      </c>
      <c r="D85" s="712"/>
      <c r="E85" s="447">
        <v>3290</v>
      </c>
      <c r="F85" s="447"/>
      <c r="G85" s="447">
        <v>8024</v>
      </c>
      <c r="H85" s="447"/>
      <c r="I85" s="447">
        <v>1203</v>
      </c>
      <c r="J85" s="447"/>
      <c r="K85" s="447">
        <v>1482</v>
      </c>
      <c r="L85" s="447"/>
      <c r="M85" s="447">
        <v>3439</v>
      </c>
      <c r="N85" s="447"/>
      <c r="O85" s="447">
        <v>1609</v>
      </c>
      <c r="P85" s="447"/>
      <c r="Q85" s="447">
        <v>1808</v>
      </c>
      <c r="R85" s="447"/>
      <c r="S85" s="447">
        <v>4585</v>
      </c>
      <c r="T85" s="7"/>
    </row>
    <row r="86" spans="1:20">
      <c r="A86" s="338" t="s">
        <v>188</v>
      </c>
      <c r="B86" s="7"/>
      <c r="C86" s="878">
        <v>1524</v>
      </c>
      <c r="D86" s="712"/>
      <c r="E86" s="447">
        <v>1396</v>
      </c>
      <c r="F86" s="447"/>
      <c r="G86" s="447">
        <v>3239</v>
      </c>
      <c r="H86" s="447"/>
      <c r="I86" s="447">
        <v>607</v>
      </c>
      <c r="J86" s="447"/>
      <c r="K86" s="447">
        <v>614</v>
      </c>
      <c r="L86" s="447"/>
      <c r="M86" s="447">
        <v>1294</v>
      </c>
      <c r="N86" s="447"/>
      <c r="O86" s="447">
        <v>917</v>
      </c>
      <c r="P86" s="447"/>
      <c r="Q86" s="447">
        <v>782</v>
      </c>
      <c r="R86" s="447"/>
      <c r="S86" s="447">
        <v>1945</v>
      </c>
      <c r="T86" s="7"/>
    </row>
    <row r="87" spans="1:20" ht="4.3" customHeight="1">
      <c r="A87" s="338"/>
      <c r="B87" s="7"/>
      <c r="C87" s="878"/>
      <c r="D87" s="712"/>
      <c r="E87" s="447"/>
      <c r="F87" s="447"/>
      <c r="G87" s="447"/>
      <c r="H87" s="447"/>
      <c r="I87" s="447"/>
      <c r="J87" s="447"/>
      <c r="K87" s="447"/>
      <c r="L87" s="447"/>
      <c r="M87" s="447"/>
      <c r="N87" s="447"/>
      <c r="O87" s="447"/>
      <c r="P87" s="447"/>
      <c r="Q87" s="447"/>
      <c r="R87" s="447"/>
      <c r="S87" s="447"/>
      <c r="T87" s="7"/>
    </row>
    <row r="88" spans="1:20">
      <c r="A88" s="339" t="s">
        <v>189</v>
      </c>
      <c r="B88" s="24"/>
      <c r="C88" s="882">
        <v>1533</v>
      </c>
      <c r="D88" s="722"/>
      <c r="E88" s="9">
        <v>2171</v>
      </c>
      <c r="F88" s="9"/>
      <c r="G88" s="9">
        <v>4302</v>
      </c>
      <c r="H88" s="9"/>
      <c r="I88" s="9">
        <v>577</v>
      </c>
      <c r="J88" s="9"/>
      <c r="K88" s="9">
        <v>718</v>
      </c>
      <c r="L88" s="9"/>
      <c r="M88" s="9">
        <v>1604</v>
      </c>
      <c r="N88" s="9"/>
      <c r="O88" s="9">
        <v>956</v>
      </c>
      <c r="P88" s="9"/>
      <c r="Q88" s="9">
        <v>1453</v>
      </c>
      <c r="R88" s="9"/>
      <c r="S88" s="9">
        <v>2698</v>
      </c>
      <c r="T88" s="24"/>
    </row>
    <row r="89" spans="1:20" ht="5.4" customHeight="1">
      <c r="A89" s="338"/>
      <c r="B89" s="7"/>
      <c r="C89" s="878"/>
      <c r="D89" s="712"/>
      <c r="E89" s="447"/>
      <c r="F89" s="447"/>
      <c r="G89" s="447"/>
      <c r="H89" s="447"/>
      <c r="I89" s="447"/>
      <c r="J89" s="447"/>
      <c r="K89" s="447"/>
      <c r="L89" s="447"/>
      <c r="M89" s="447"/>
      <c r="N89" s="447"/>
      <c r="O89" s="447"/>
      <c r="P89" s="447"/>
      <c r="Q89" s="447"/>
      <c r="R89" s="447"/>
      <c r="S89" s="447"/>
      <c r="T89" s="7"/>
    </row>
    <row r="90" spans="1:20">
      <c r="A90" s="338" t="s">
        <v>190</v>
      </c>
      <c r="B90" s="24"/>
      <c r="C90" s="882">
        <v>535</v>
      </c>
      <c r="D90" s="722"/>
      <c r="E90" s="9">
        <v>901</v>
      </c>
      <c r="F90" s="9"/>
      <c r="G90" s="9">
        <v>1500</v>
      </c>
      <c r="H90" s="9"/>
      <c r="I90" s="9">
        <v>192</v>
      </c>
      <c r="J90" s="9"/>
      <c r="K90" s="9">
        <v>290</v>
      </c>
      <c r="L90" s="9"/>
      <c r="M90" s="9">
        <v>586</v>
      </c>
      <c r="N90" s="9"/>
      <c r="O90" s="9">
        <v>343</v>
      </c>
      <c r="P90" s="9"/>
      <c r="Q90" s="9">
        <v>611</v>
      </c>
      <c r="R90" s="9"/>
      <c r="S90" s="9">
        <v>914</v>
      </c>
      <c r="T90" s="7"/>
    </row>
    <row r="91" spans="1:20">
      <c r="A91" s="338" t="s">
        <v>191</v>
      </c>
      <c r="B91" s="24"/>
      <c r="C91" s="882">
        <v>497</v>
      </c>
      <c r="D91" s="722"/>
      <c r="E91" s="9">
        <v>680</v>
      </c>
      <c r="F91" s="9"/>
      <c r="G91" s="9">
        <v>952</v>
      </c>
      <c r="H91" s="9"/>
      <c r="I91" s="9">
        <v>158</v>
      </c>
      <c r="J91" s="9"/>
      <c r="K91" s="9">
        <v>225</v>
      </c>
      <c r="L91" s="9"/>
      <c r="M91" s="9">
        <v>360</v>
      </c>
      <c r="N91" s="9"/>
      <c r="O91" s="9">
        <v>339</v>
      </c>
      <c r="P91" s="9"/>
      <c r="Q91" s="9">
        <v>455</v>
      </c>
      <c r="R91" s="9"/>
      <c r="S91" s="9">
        <v>592</v>
      </c>
      <c r="T91" s="7"/>
    </row>
    <row r="92" spans="1:20">
      <c r="A92" s="7"/>
      <c r="B92" s="3"/>
      <c r="C92" s="7"/>
      <c r="D92" s="7"/>
      <c r="E92" s="453"/>
      <c r="F92" s="453"/>
      <c r="G92" s="453"/>
      <c r="H92" s="7"/>
      <c r="I92" s="7"/>
      <c r="J92" s="7"/>
      <c r="K92" s="7"/>
      <c r="L92" s="7"/>
      <c r="M92" s="453"/>
      <c r="N92" s="7"/>
      <c r="O92" s="7"/>
      <c r="P92" s="3"/>
      <c r="Q92" s="3"/>
      <c r="R92" s="3"/>
      <c r="S92" s="3"/>
      <c r="T92" s="3"/>
    </row>
    <row r="93" spans="1:20">
      <c r="A93" s="418"/>
      <c r="B93" s="3"/>
      <c r="C93" s="3"/>
      <c r="D93" s="3"/>
      <c r="E93" s="3"/>
      <c r="F93" s="3"/>
      <c r="G93" s="3"/>
      <c r="H93" s="3"/>
      <c r="I93" s="3"/>
      <c r="J93" s="3"/>
      <c r="K93" s="3"/>
      <c r="L93" s="3"/>
      <c r="M93" s="3"/>
      <c r="N93" s="3"/>
      <c r="O93" s="3"/>
      <c r="P93" s="3"/>
      <c r="Q93" s="3"/>
      <c r="R93" s="3"/>
      <c r="S93" s="3"/>
      <c r="T93" s="3"/>
    </row>
    <row r="94" spans="1:20" ht="24.55" customHeight="1">
      <c r="A94" s="1299" t="s">
        <v>519</v>
      </c>
      <c r="B94" s="1299"/>
      <c r="C94" s="1299"/>
      <c r="D94" s="1299"/>
      <c r="E94" s="1299"/>
      <c r="F94" s="1299"/>
      <c r="G94" s="1299"/>
      <c r="H94" s="1299"/>
      <c r="I94" s="1299"/>
      <c r="J94" s="1299"/>
      <c r="K94" s="1299"/>
      <c r="L94" s="1299"/>
      <c r="M94" s="1299"/>
      <c r="N94" s="1299"/>
      <c r="O94" s="1299"/>
      <c r="P94" s="1299"/>
      <c r="Q94" s="1299"/>
      <c r="R94" s="1299"/>
      <c r="S94" s="1299"/>
      <c r="T94" s="3"/>
    </row>
  </sheetData>
  <mergeCells count="17">
    <mergeCell ref="A1:G1"/>
    <mergeCell ref="I2:S4"/>
    <mergeCell ref="C7:S7"/>
    <mergeCell ref="C8:G8"/>
    <mergeCell ref="I8:M8"/>
    <mergeCell ref="O8:S8"/>
    <mergeCell ref="A3:G6"/>
    <mergeCell ref="M9:N9"/>
    <mergeCell ref="O9:P9"/>
    <mergeCell ref="Q9:R9"/>
    <mergeCell ref="S9:T9"/>
    <mergeCell ref="A94:S94"/>
    <mergeCell ref="C9:D9"/>
    <mergeCell ref="E9:F9"/>
    <mergeCell ref="G9:H9"/>
    <mergeCell ref="I9:J9"/>
    <mergeCell ref="K9:L9"/>
  </mergeCells>
  <pageMargins left="0.70866141732283472" right="0.11811023622047245" top="0.74803149606299213" bottom="0.74803149606299213" header="0.31496062992125984" footer="0.31496062992125984"/>
  <pageSetup paperSize="9" scale="8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U95"/>
  <sheetViews>
    <sheetView showGridLines="0" zoomScaleNormal="100" workbookViewId="0">
      <selection sqref="A1:G1"/>
    </sheetView>
  </sheetViews>
  <sheetFormatPr baseColWidth="10" defaultRowHeight="10.3"/>
  <cols>
    <col min="2" max="2" width="13.81640625" customWidth="1"/>
    <col min="3" max="3" width="10.1796875" customWidth="1"/>
    <col min="4" max="4" width="3.08984375" customWidth="1"/>
    <col min="5" max="5" width="8.81640625" customWidth="1"/>
    <col min="6" max="6" width="2.6328125" customWidth="1"/>
    <col min="7" max="7" width="9.90625" customWidth="1"/>
    <col min="8" max="8" width="2.6328125" customWidth="1"/>
    <col min="10" max="10" width="2.6328125" customWidth="1"/>
    <col min="11" max="11" width="10.453125" customWidth="1"/>
    <col min="12" max="12" width="1.453125" customWidth="1"/>
    <col min="14" max="14" width="2.90625" customWidth="1"/>
    <col min="15" max="15" width="9.81640625" customWidth="1"/>
    <col min="16" max="16" width="2.6328125" customWidth="1"/>
    <col min="17" max="17" width="9.36328125" customWidth="1"/>
    <col min="18" max="18" width="2" customWidth="1"/>
    <col min="19" max="19" width="9.1796875" customWidth="1"/>
  </cols>
  <sheetData>
    <row r="1" spans="1:21" ht="15.75" customHeight="1">
      <c r="A1" s="1264" t="s">
        <v>439</v>
      </c>
      <c r="B1" s="1264"/>
      <c r="C1" s="1264"/>
      <c r="D1" s="1264"/>
      <c r="E1" s="1264"/>
      <c r="F1" s="1264"/>
      <c r="G1" s="1264"/>
      <c r="H1" s="29"/>
      <c r="I1" s="29"/>
      <c r="J1" s="29"/>
      <c r="K1" s="417" t="s">
        <v>287</v>
      </c>
      <c r="L1" s="30"/>
      <c r="N1" s="37"/>
      <c r="O1" s="37"/>
      <c r="P1" s="37"/>
      <c r="Q1" s="37"/>
      <c r="R1" s="37"/>
      <c r="S1" s="850" t="s">
        <v>408</v>
      </c>
      <c r="T1" s="3"/>
      <c r="U1" s="3"/>
    </row>
    <row r="2" spans="1:21" ht="12.45">
      <c r="A2" s="31"/>
      <c r="B2" s="31"/>
      <c r="C2" s="31"/>
      <c r="D2" s="31"/>
      <c r="E2" s="31"/>
      <c r="F2" s="31"/>
      <c r="G2" s="31"/>
      <c r="H2" s="31"/>
      <c r="I2" s="31"/>
      <c r="J2" s="31"/>
      <c r="K2" s="1277" t="s">
        <v>437</v>
      </c>
      <c r="L2" s="1186"/>
      <c r="M2" s="1186"/>
      <c r="N2" s="1186"/>
      <c r="O2" s="1186"/>
      <c r="P2" s="1186"/>
      <c r="Q2" s="1186"/>
      <c r="R2" s="1186"/>
      <c r="S2" s="1186"/>
      <c r="T2" s="525"/>
      <c r="U2" s="525"/>
    </row>
    <row r="3" spans="1:21" ht="12.45">
      <c r="A3" s="24"/>
      <c r="B3" s="7"/>
      <c r="C3" s="31"/>
      <c r="D3" s="31"/>
      <c r="E3" s="31"/>
      <c r="F3" s="31"/>
      <c r="G3" s="31"/>
      <c r="H3" s="31"/>
      <c r="I3" s="31"/>
      <c r="J3" s="31"/>
      <c r="K3" s="1186"/>
      <c r="L3" s="1186"/>
      <c r="M3" s="1186"/>
      <c r="N3" s="1186"/>
      <c r="O3" s="1186"/>
      <c r="P3" s="1186"/>
      <c r="Q3" s="1186"/>
      <c r="R3" s="1186"/>
      <c r="S3" s="1186"/>
      <c r="T3" s="525"/>
      <c r="U3" s="525"/>
    </row>
    <row r="4" spans="1:21">
      <c r="A4" s="24"/>
      <c r="B4" s="3"/>
      <c r="C4" s="450"/>
      <c r="D4" s="3"/>
      <c r="E4" s="3"/>
      <c r="F4" s="3"/>
      <c r="G4" s="7"/>
      <c r="H4" s="3"/>
      <c r="I4" s="3"/>
      <c r="J4" s="3"/>
      <c r="K4" s="1186"/>
      <c r="L4" s="1186"/>
      <c r="M4" s="1186"/>
      <c r="N4" s="1186"/>
      <c r="O4" s="1186"/>
      <c r="P4" s="1186"/>
      <c r="Q4" s="1186"/>
      <c r="R4" s="1186"/>
      <c r="S4" s="1186"/>
      <c r="T4" s="3"/>
      <c r="U4" s="3"/>
    </row>
    <row r="5" spans="1:21" ht="10.5" customHeight="1">
      <c r="A5" s="19"/>
      <c r="B5" s="18"/>
      <c r="C5" s="451"/>
      <c r="D5" s="18"/>
      <c r="E5" s="18"/>
      <c r="F5" s="18"/>
      <c r="G5" s="346"/>
      <c r="H5" s="18"/>
      <c r="I5" s="18"/>
      <c r="J5" s="18"/>
      <c r="K5" s="1186"/>
      <c r="L5" s="1186"/>
      <c r="M5" s="1186"/>
      <c r="N5" s="1186"/>
      <c r="O5" s="1186"/>
      <c r="P5" s="1186"/>
      <c r="Q5" s="1186"/>
      <c r="R5" s="1186"/>
      <c r="S5" s="1186"/>
      <c r="T5" s="12"/>
      <c r="U5" s="12"/>
    </row>
    <row r="6" spans="1:21" ht="3.75" customHeight="1">
      <c r="A6" s="3"/>
      <c r="B6" s="3"/>
      <c r="C6" s="3"/>
      <c r="D6" s="3"/>
      <c r="E6" s="3"/>
      <c r="F6" s="3"/>
      <c r="G6" s="3"/>
      <c r="H6" s="3"/>
      <c r="I6" s="3"/>
      <c r="J6" s="3"/>
      <c r="K6" s="1186"/>
      <c r="L6" s="1186"/>
      <c r="M6" s="1186"/>
      <c r="N6" s="1186"/>
      <c r="O6" s="1186"/>
      <c r="P6" s="1186"/>
      <c r="Q6" s="1186"/>
      <c r="R6" s="1186"/>
      <c r="S6" s="1186"/>
      <c r="T6" s="3"/>
      <c r="U6" s="3"/>
    </row>
    <row r="7" spans="1:21">
      <c r="A7" s="3"/>
      <c r="B7" s="3"/>
      <c r="C7" s="3"/>
      <c r="D7" s="3"/>
      <c r="E7" s="3"/>
      <c r="F7" s="3"/>
      <c r="G7" s="3"/>
      <c r="H7" s="3"/>
      <c r="I7" s="3"/>
      <c r="J7" s="3"/>
      <c r="K7" s="454"/>
      <c r="L7" s="3"/>
      <c r="M7" s="3"/>
      <c r="N7" s="3"/>
      <c r="O7" s="3"/>
      <c r="P7" s="3"/>
      <c r="Q7" s="3"/>
      <c r="R7" s="3"/>
      <c r="S7" s="3"/>
      <c r="T7" s="3"/>
      <c r="U7" s="3"/>
    </row>
    <row r="8" spans="1:21" ht="10.75" thickBot="1">
      <c r="A8" s="3"/>
      <c r="B8" s="3"/>
      <c r="C8" s="3"/>
      <c r="D8" s="3"/>
      <c r="E8" s="3"/>
      <c r="F8" s="3"/>
      <c r="G8" s="3"/>
      <c r="H8" s="3"/>
      <c r="I8" s="3"/>
      <c r="J8" s="3"/>
      <c r="K8" s="454"/>
      <c r="L8" s="3"/>
      <c r="M8" s="3"/>
      <c r="N8" s="3"/>
      <c r="O8" s="3"/>
      <c r="P8" s="3"/>
      <c r="Q8" s="3"/>
      <c r="R8" s="3"/>
      <c r="S8" s="3"/>
      <c r="T8" s="3"/>
      <c r="U8" s="3"/>
    </row>
    <row r="9" spans="1:21" ht="16" customHeight="1" thickBot="1">
      <c r="A9" s="16"/>
      <c r="B9" s="444"/>
      <c r="C9" s="1302" t="s">
        <v>81</v>
      </c>
      <c r="D9" s="1302"/>
      <c r="E9" s="1302"/>
      <c r="F9" s="1302"/>
      <c r="G9" s="1302"/>
      <c r="H9" s="1302"/>
      <c r="I9" s="1302"/>
      <c r="J9" s="1302"/>
      <c r="K9" s="1302"/>
      <c r="L9" s="1302"/>
      <c r="M9" s="1302"/>
      <c r="N9" s="1302"/>
      <c r="O9" s="1302"/>
      <c r="P9" s="1302"/>
      <c r="Q9" s="1302"/>
      <c r="R9" s="1302"/>
      <c r="S9" s="1302"/>
      <c r="T9" s="3"/>
      <c r="U9" s="3"/>
    </row>
    <row r="10" spans="1:21" ht="15.55" customHeight="1" thickBot="1">
      <c r="A10" s="16"/>
      <c r="B10" s="444"/>
      <c r="C10" s="1303" t="s">
        <v>82</v>
      </c>
      <c r="D10" s="1303"/>
      <c r="E10" s="1303"/>
      <c r="F10" s="1303"/>
      <c r="G10" s="1303"/>
      <c r="H10" s="523"/>
      <c r="I10" s="1303" t="s">
        <v>83</v>
      </c>
      <c r="J10" s="1303"/>
      <c r="K10" s="1303"/>
      <c r="L10" s="1303"/>
      <c r="M10" s="1303"/>
      <c r="N10" s="524"/>
      <c r="O10" s="1304" t="s">
        <v>84</v>
      </c>
      <c r="P10" s="1304"/>
      <c r="Q10" s="1304"/>
      <c r="R10" s="1304"/>
      <c r="S10" s="1304"/>
      <c r="T10" s="3"/>
      <c r="U10" s="3"/>
    </row>
    <row r="11" spans="1:21" ht="13.5" customHeight="1">
      <c r="A11" s="16"/>
      <c r="B11" s="444"/>
      <c r="C11" s="517">
        <v>2022</v>
      </c>
      <c r="D11" s="377"/>
      <c r="E11" s="517">
        <v>2023</v>
      </c>
      <c r="F11" s="377"/>
      <c r="G11" s="517">
        <v>2024</v>
      </c>
      <c r="H11" s="17"/>
      <c r="I11" s="517">
        <v>2022</v>
      </c>
      <c r="J11" s="377"/>
      <c r="K11" s="517">
        <v>2023</v>
      </c>
      <c r="L11" s="377"/>
      <c r="M11" s="517">
        <v>2024</v>
      </c>
      <c r="N11" s="596"/>
      <c r="O11" s="517">
        <v>2022</v>
      </c>
      <c r="P11" s="377"/>
      <c r="Q11" s="517">
        <v>2023</v>
      </c>
      <c r="R11" s="377"/>
      <c r="S11" s="517">
        <v>2024</v>
      </c>
      <c r="T11" s="3"/>
      <c r="U11" s="3"/>
    </row>
    <row r="12" spans="1:21">
      <c r="A12" s="16"/>
      <c r="B12" s="3"/>
      <c r="C12" s="447"/>
      <c r="D12" s="448"/>
      <c r="E12" s="447"/>
      <c r="F12" s="336"/>
      <c r="G12" s="447"/>
      <c r="H12" s="440"/>
      <c r="I12" s="440"/>
      <c r="J12" s="445"/>
      <c r="K12" s="440"/>
      <c r="L12" s="445"/>
      <c r="M12" s="440"/>
      <c r="N12" s="440"/>
      <c r="O12" s="440"/>
      <c r="P12" s="12"/>
      <c r="Q12" s="3"/>
      <c r="R12" s="12"/>
      <c r="S12" s="3"/>
      <c r="T12" s="3"/>
      <c r="U12" s="3"/>
    </row>
    <row r="13" spans="1:21">
      <c r="A13" s="341" t="s">
        <v>74</v>
      </c>
      <c r="B13" s="3"/>
      <c r="C13" s="335">
        <v>70.420067275852873</v>
      </c>
      <c r="D13" s="840"/>
      <c r="E13" s="382">
        <v>73.845112771995588</v>
      </c>
      <c r="F13" s="382"/>
      <c r="G13" s="382">
        <v>71.632613576909662</v>
      </c>
      <c r="H13" s="9"/>
      <c r="I13" s="382">
        <v>76.491884864179369</v>
      </c>
      <c r="J13" s="382"/>
      <c r="K13" s="382">
        <v>74.715591636252</v>
      </c>
      <c r="L13" s="382"/>
      <c r="M13" s="382">
        <v>71.672133008000912</v>
      </c>
      <c r="N13" s="9"/>
      <c r="O13" s="382">
        <v>66.19253713624289</v>
      </c>
      <c r="P13" s="382"/>
      <c r="Q13" s="382">
        <v>73.292475353656755</v>
      </c>
      <c r="R13" s="382"/>
      <c r="S13" s="382">
        <v>71.605355913629452</v>
      </c>
      <c r="T13" s="3"/>
      <c r="U13" s="3"/>
    </row>
    <row r="14" spans="1:21">
      <c r="A14" s="341"/>
      <c r="B14" s="3"/>
      <c r="C14" s="887"/>
      <c r="D14" s="888"/>
      <c r="E14" s="526"/>
      <c r="F14" s="527"/>
      <c r="G14" s="44"/>
      <c r="H14" s="720"/>
      <c r="I14" s="526"/>
      <c r="J14" s="526"/>
      <c r="K14" s="526"/>
      <c r="L14" s="526"/>
      <c r="M14" s="526"/>
      <c r="N14" s="711"/>
      <c r="O14" s="44"/>
      <c r="P14" s="527"/>
      <c r="Q14" s="526"/>
      <c r="R14" s="526"/>
      <c r="S14" s="441"/>
      <c r="T14" s="3"/>
      <c r="U14" s="3"/>
    </row>
    <row r="15" spans="1:21">
      <c r="A15" s="341" t="s">
        <v>130</v>
      </c>
      <c r="B15" s="24"/>
      <c r="C15" s="876">
        <v>68.102974090852115</v>
      </c>
      <c r="D15" s="528"/>
      <c r="E15" s="382">
        <v>71.47282948157401</v>
      </c>
      <c r="F15" s="382"/>
      <c r="G15" s="382">
        <v>73.084410870411475</v>
      </c>
      <c r="H15" s="9"/>
      <c r="I15" s="382">
        <v>72.480536140847562</v>
      </c>
      <c r="J15" s="382"/>
      <c r="K15" s="382">
        <v>70.502885027531406</v>
      </c>
      <c r="L15" s="382"/>
      <c r="M15" s="382">
        <v>72.989669910655323</v>
      </c>
      <c r="N15" s="9"/>
      <c r="O15" s="382">
        <v>65.126131817224675</v>
      </c>
      <c r="P15" s="382"/>
      <c r="Q15" s="382">
        <v>72.084164588528679</v>
      </c>
      <c r="R15" s="382"/>
      <c r="S15" s="382">
        <v>73.153628360478137</v>
      </c>
      <c r="T15" s="3"/>
      <c r="U15" s="3"/>
    </row>
    <row r="16" spans="1:21">
      <c r="A16" s="340" t="s">
        <v>131</v>
      </c>
      <c r="B16" s="7"/>
      <c r="C16" s="887">
        <v>61.924235611510788</v>
      </c>
      <c r="D16" s="44"/>
      <c r="E16" s="526">
        <v>73.906148867313917</v>
      </c>
      <c r="F16" s="526"/>
      <c r="G16" s="526">
        <v>72.748661800486616</v>
      </c>
      <c r="H16" s="447"/>
      <c r="I16" s="526">
        <v>61.307366189719133</v>
      </c>
      <c r="J16" s="526"/>
      <c r="K16" s="526">
        <v>71.47450805008944</v>
      </c>
      <c r="L16" s="526"/>
      <c r="M16" s="526">
        <v>72.114806126673102</v>
      </c>
      <c r="N16" s="447"/>
      <c r="O16" s="526">
        <v>62.378758297540024</v>
      </c>
      <c r="P16" s="526"/>
      <c r="Q16" s="526">
        <v>75.401925722145805</v>
      </c>
      <c r="R16" s="526"/>
      <c r="S16" s="526">
        <v>73.248341129119979</v>
      </c>
      <c r="T16" s="3"/>
      <c r="U16" s="3"/>
    </row>
    <row r="17" spans="1:21">
      <c r="A17" s="340" t="s">
        <v>132</v>
      </c>
      <c r="B17" s="7"/>
      <c r="C17" s="887">
        <v>68.79566258273482</v>
      </c>
      <c r="D17" s="44"/>
      <c r="E17" s="526">
        <v>71.769463744877967</v>
      </c>
      <c r="F17" s="526"/>
      <c r="G17" s="526">
        <v>80.422619266899986</v>
      </c>
      <c r="H17" s="447"/>
      <c r="I17" s="526">
        <v>75.752588757396452</v>
      </c>
      <c r="J17" s="526"/>
      <c r="K17" s="526">
        <v>71.359181838615413</v>
      </c>
      <c r="L17" s="526"/>
      <c r="M17" s="526">
        <v>77.812352544657898</v>
      </c>
      <c r="N17" s="447"/>
      <c r="O17" s="526">
        <v>64.517398226063222</v>
      </c>
      <c r="P17" s="526"/>
      <c r="Q17" s="526">
        <v>72.038807732034826</v>
      </c>
      <c r="R17" s="526"/>
      <c r="S17" s="526">
        <v>82.450415657524388</v>
      </c>
      <c r="T17" s="3"/>
      <c r="U17" s="3"/>
    </row>
    <row r="18" spans="1:21">
      <c r="A18" s="340" t="s">
        <v>133</v>
      </c>
      <c r="B18" s="7"/>
      <c r="C18" s="887">
        <v>68.4764191390842</v>
      </c>
      <c r="D18" s="44"/>
      <c r="E18" s="526">
        <v>68.633488795358886</v>
      </c>
      <c r="F18" s="526"/>
      <c r="G18" s="526">
        <v>70.331561592598064</v>
      </c>
      <c r="H18" s="447"/>
      <c r="I18" s="526">
        <v>70.363857374392225</v>
      </c>
      <c r="J18" s="526"/>
      <c r="K18" s="526">
        <v>63.689739413680783</v>
      </c>
      <c r="L18" s="526"/>
      <c r="M18" s="526">
        <v>68.385153129161125</v>
      </c>
      <c r="N18" s="447"/>
      <c r="O18" s="526">
        <v>67.091287540886114</v>
      </c>
      <c r="P18" s="526"/>
      <c r="Q18" s="526">
        <v>72.199725866457797</v>
      </c>
      <c r="R18" s="526"/>
      <c r="S18" s="526">
        <v>71.882904395507211</v>
      </c>
      <c r="T18" s="3"/>
      <c r="U18" s="3"/>
    </row>
    <row r="19" spans="1:21">
      <c r="A19" s="340" t="s">
        <v>134</v>
      </c>
      <c r="B19" s="7"/>
      <c r="C19" s="887">
        <v>69.492886345053151</v>
      </c>
      <c r="D19" s="44"/>
      <c r="E19" s="526">
        <v>67.328996692392508</v>
      </c>
      <c r="F19" s="526"/>
      <c r="G19" s="526">
        <v>64.594589967471322</v>
      </c>
      <c r="H19" s="447"/>
      <c r="I19" s="526">
        <v>71.973451327433622</v>
      </c>
      <c r="J19" s="526"/>
      <c r="K19" s="526">
        <v>67.017396346767185</v>
      </c>
      <c r="L19" s="526"/>
      <c r="M19" s="526">
        <v>65.263959390862951</v>
      </c>
      <c r="N19" s="447"/>
      <c r="O19" s="526">
        <v>67.659271899886235</v>
      </c>
      <c r="P19" s="526"/>
      <c r="Q19" s="526">
        <v>67.520192136630499</v>
      </c>
      <c r="R19" s="526"/>
      <c r="S19" s="526">
        <v>64.139488064423347</v>
      </c>
      <c r="T19" s="3"/>
      <c r="U19" s="3"/>
    </row>
    <row r="20" spans="1:21">
      <c r="A20" s="340" t="s">
        <v>135</v>
      </c>
      <c r="B20" s="7"/>
      <c r="C20" s="887">
        <v>71.571531531531534</v>
      </c>
      <c r="D20" s="44"/>
      <c r="E20" s="526">
        <v>73.213695652173911</v>
      </c>
      <c r="F20" s="526"/>
      <c r="G20" s="526">
        <v>78.538511326860842</v>
      </c>
      <c r="H20" s="447"/>
      <c r="I20" s="526">
        <v>75.985294117647058</v>
      </c>
      <c r="J20" s="526"/>
      <c r="K20" s="526">
        <v>72.882009345794387</v>
      </c>
      <c r="L20" s="526"/>
      <c r="M20" s="526">
        <v>79.485135432724064</v>
      </c>
      <c r="N20" s="447"/>
      <c r="O20" s="526">
        <v>68.088330109606702</v>
      </c>
      <c r="P20" s="526"/>
      <c r="Q20" s="526">
        <v>73.410318559556785</v>
      </c>
      <c r="R20" s="526"/>
      <c r="S20" s="526">
        <v>77.853363085750715</v>
      </c>
      <c r="T20" s="3"/>
      <c r="U20" s="3"/>
    </row>
    <row r="21" spans="1:21">
      <c r="A21" s="340" t="s">
        <v>136</v>
      </c>
      <c r="B21" s="7"/>
      <c r="C21" s="887">
        <v>71.560989319842605</v>
      </c>
      <c r="D21" s="44"/>
      <c r="E21" s="526">
        <v>74.144614802195719</v>
      </c>
      <c r="F21" s="526"/>
      <c r="G21" s="526">
        <v>74.078323699421972</v>
      </c>
      <c r="H21" s="447"/>
      <c r="I21" s="526">
        <v>75.504231311706633</v>
      </c>
      <c r="J21" s="526"/>
      <c r="K21" s="526">
        <v>76.089153046062407</v>
      </c>
      <c r="L21" s="526"/>
      <c r="M21" s="526">
        <v>76.483831038217545</v>
      </c>
      <c r="N21" s="447"/>
      <c r="O21" s="526">
        <v>68.948130841121497</v>
      </c>
      <c r="P21" s="526"/>
      <c r="Q21" s="526">
        <v>72.941789215686271</v>
      </c>
      <c r="R21" s="526"/>
      <c r="S21" s="526">
        <v>71.970855361257961</v>
      </c>
      <c r="T21" s="3"/>
      <c r="U21" s="3"/>
    </row>
    <row r="22" spans="1:21">
      <c r="A22" s="340" t="s">
        <v>137</v>
      </c>
      <c r="B22" s="7"/>
      <c r="C22" s="887">
        <v>65.053815147443601</v>
      </c>
      <c r="D22" s="44"/>
      <c r="E22" s="526">
        <v>71.801476202596078</v>
      </c>
      <c r="F22" s="526"/>
      <c r="G22" s="526">
        <v>70.327792249644176</v>
      </c>
      <c r="H22" s="447"/>
      <c r="I22" s="526">
        <v>68.783625730994146</v>
      </c>
      <c r="J22" s="526"/>
      <c r="K22" s="526">
        <v>72.096492789745412</v>
      </c>
      <c r="L22" s="526"/>
      <c r="M22" s="526">
        <v>70.848003881341839</v>
      </c>
      <c r="N22" s="447"/>
      <c r="O22" s="526">
        <v>62.699503979697774</v>
      </c>
      <c r="P22" s="526"/>
      <c r="Q22" s="526">
        <v>71.63738984057828</v>
      </c>
      <c r="R22" s="526"/>
      <c r="S22" s="526">
        <v>69.998728572054887</v>
      </c>
      <c r="T22" s="3"/>
      <c r="U22" s="3"/>
    </row>
    <row r="23" spans="1:21">
      <c r="A23" s="340" t="s">
        <v>138</v>
      </c>
      <c r="B23" s="7"/>
      <c r="C23" s="887">
        <v>70.887205387205384</v>
      </c>
      <c r="D23" s="44"/>
      <c r="E23" s="526">
        <v>72.458808405991505</v>
      </c>
      <c r="F23" s="526"/>
      <c r="G23" s="526">
        <v>75.295817657692865</v>
      </c>
      <c r="H23" s="447"/>
      <c r="I23" s="526">
        <v>78.775548200248238</v>
      </c>
      <c r="J23" s="526"/>
      <c r="K23" s="526">
        <v>71.457210665922105</v>
      </c>
      <c r="L23" s="526"/>
      <c r="M23" s="526">
        <v>75.454049663495013</v>
      </c>
      <c r="N23" s="447"/>
      <c r="O23" s="526">
        <v>65.475305137666766</v>
      </c>
      <c r="P23" s="526"/>
      <c r="Q23" s="526">
        <v>73.127504893279891</v>
      </c>
      <c r="R23" s="526"/>
      <c r="S23" s="526">
        <v>75.180732551270154</v>
      </c>
      <c r="T23" s="3"/>
      <c r="U23" s="3"/>
    </row>
    <row r="24" spans="1:21">
      <c r="A24" s="340"/>
      <c r="B24" s="7"/>
      <c r="C24" s="887"/>
      <c r="D24" s="44"/>
      <c r="E24" s="526"/>
      <c r="F24" s="526"/>
      <c r="G24" s="526"/>
      <c r="H24" s="447"/>
      <c r="I24" s="526"/>
      <c r="J24" s="526"/>
      <c r="K24" s="526"/>
      <c r="L24" s="526"/>
      <c r="M24" s="526"/>
      <c r="N24" s="447"/>
      <c r="O24" s="526"/>
      <c r="P24" s="526"/>
      <c r="Q24" s="526"/>
      <c r="R24" s="526"/>
      <c r="S24" s="526"/>
      <c r="T24" s="3"/>
      <c r="U24" s="3"/>
    </row>
    <row r="25" spans="1:21">
      <c r="A25" s="341" t="s">
        <v>139</v>
      </c>
      <c r="B25" s="24"/>
      <c r="C25" s="876">
        <v>70.934570619691726</v>
      </c>
      <c r="D25" s="528"/>
      <c r="E25" s="382">
        <v>74.113391482811693</v>
      </c>
      <c r="F25" s="528"/>
      <c r="G25" s="382">
        <v>69.517810227897598</v>
      </c>
      <c r="H25" s="9"/>
      <c r="I25" s="382">
        <v>74.107013500164641</v>
      </c>
      <c r="J25" s="382"/>
      <c r="K25" s="382">
        <v>75.702055845351339</v>
      </c>
      <c r="L25" s="382"/>
      <c r="M25" s="382">
        <v>69.370392128065802</v>
      </c>
      <c r="N25" s="9"/>
      <c r="O25" s="382">
        <v>68.033423667570005</v>
      </c>
      <c r="P25" s="382"/>
      <c r="Q25" s="382">
        <v>72.972228344721188</v>
      </c>
      <c r="R25" s="382"/>
      <c r="S25" s="382">
        <v>69.622829043732992</v>
      </c>
      <c r="T25" s="3"/>
      <c r="U25" s="3"/>
    </row>
    <row r="26" spans="1:21">
      <c r="A26" s="340" t="s">
        <v>140</v>
      </c>
      <c r="B26" s="7"/>
      <c r="C26" s="887">
        <v>66.146396396396398</v>
      </c>
      <c r="D26" s="44"/>
      <c r="E26" s="526">
        <v>73.41542506573181</v>
      </c>
      <c r="F26" s="526"/>
      <c r="G26" s="526">
        <v>72.286332491886043</v>
      </c>
      <c r="H26" s="447"/>
      <c r="I26" s="526">
        <v>67.121883656509695</v>
      </c>
      <c r="J26" s="526"/>
      <c r="K26" s="526">
        <v>71.764127764127764</v>
      </c>
      <c r="L26" s="526"/>
      <c r="M26" s="526">
        <v>72.470050761421319</v>
      </c>
      <c r="N26" s="447"/>
      <c r="O26" s="526">
        <v>65.478178368121448</v>
      </c>
      <c r="P26" s="526"/>
      <c r="Q26" s="526">
        <v>74.33106267029973</v>
      </c>
      <c r="R26" s="526"/>
      <c r="S26" s="526">
        <v>72.185123042505595</v>
      </c>
      <c r="T26" s="3"/>
      <c r="U26" s="3"/>
    </row>
    <row r="27" spans="1:21">
      <c r="A27" s="340" t="s">
        <v>141</v>
      </c>
      <c r="B27" s="7"/>
      <c r="C27" s="887">
        <v>62.386554621848738</v>
      </c>
      <c r="D27" s="44"/>
      <c r="E27" s="526">
        <v>68.319516407599309</v>
      </c>
      <c r="F27" s="526"/>
      <c r="G27" s="526">
        <v>72.694637223974766</v>
      </c>
      <c r="H27" s="447"/>
      <c r="I27" s="526">
        <v>59.590697674418607</v>
      </c>
      <c r="J27" s="526"/>
      <c r="K27" s="526">
        <v>72.427884615384613</v>
      </c>
      <c r="L27" s="526"/>
      <c r="M27" s="526">
        <v>72.846761453396525</v>
      </c>
      <c r="N27" s="447"/>
      <c r="O27" s="526">
        <v>64.689655172413794</v>
      </c>
      <c r="P27" s="526"/>
      <c r="Q27" s="526">
        <v>66.016172506738542</v>
      </c>
      <c r="R27" s="526"/>
      <c r="S27" s="526">
        <v>72.59348739495799</v>
      </c>
      <c r="T27" s="3"/>
      <c r="U27" s="3"/>
    </row>
    <row r="28" spans="1:21">
      <c r="A28" s="340" t="s">
        <v>142</v>
      </c>
      <c r="B28" s="7"/>
      <c r="C28" s="887">
        <v>72.600720865038042</v>
      </c>
      <c r="D28" s="44"/>
      <c r="E28" s="526">
        <v>74.796576695194204</v>
      </c>
      <c r="F28" s="526"/>
      <c r="G28" s="526">
        <v>68.459238904155214</v>
      </c>
      <c r="H28" s="447"/>
      <c r="I28" s="526">
        <v>76.399837464445341</v>
      </c>
      <c r="J28" s="526"/>
      <c r="K28" s="526">
        <v>76.565809379727682</v>
      </c>
      <c r="L28" s="526"/>
      <c r="M28" s="526">
        <v>68.358312463879798</v>
      </c>
      <c r="N28" s="447"/>
      <c r="O28" s="526">
        <v>68.909593367548368</v>
      </c>
      <c r="P28" s="526"/>
      <c r="Q28" s="526">
        <v>73.43356643356644</v>
      </c>
      <c r="R28" s="526"/>
      <c r="S28" s="526">
        <v>68.536080962158991</v>
      </c>
      <c r="T28" s="3"/>
      <c r="U28" s="3"/>
    </row>
    <row r="29" spans="1:21">
      <c r="A29" s="340"/>
      <c r="B29" s="7"/>
      <c r="C29" s="887"/>
      <c r="D29" s="44"/>
      <c r="E29" s="526"/>
      <c r="F29" s="526"/>
      <c r="G29" s="526"/>
      <c r="H29" s="447"/>
      <c r="I29" s="526"/>
      <c r="J29" s="526"/>
      <c r="K29" s="526"/>
      <c r="L29" s="526"/>
      <c r="M29" s="526"/>
      <c r="N29" s="447"/>
      <c r="O29" s="526"/>
      <c r="P29" s="526"/>
      <c r="Q29" s="526"/>
      <c r="R29" s="526"/>
      <c r="S29" s="526"/>
      <c r="T29" s="3"/>
      <c r="U29" s="3"/>
    </row>
    <row r="30" spans="1:21">
      <c r="A30" s="21" t="s">
        <v>143</v>
      </c>
      <c r="B30" s="24"/>
      <c r="C30" s="876">
        <v>76.355335533553358</v>
      </c>
      <c r="D30" s="528"/>
      <c r="E30" s="382">
        <v>78.185817216533934</v>
      </c>
      <c r="F30" s="528"/>
      <c r="G30" s="382">
        <v>74.160007087800125</v>
      </c>
      <c r="H30" s="9"/>
      <c r="I30" s="382">
        <v>84.602645502645501</v>
      </c>
      <c r="J30" s="382"/>
      <c r="K30" s="382">
        <v>83.44145873320538</v>
      </c>
      <c r="L30" s="382"/>
      <c r="M30" s="382">
        <v>73.978497221551095</v>
      </c>
      <c r="N30" s="9"/>
      <c r="O30" s="382">
        <v>70.484369114877595</v>
      </c>
      <c r="P30" s="382"/>
      <c r="Q30" s="382">
        <v>74.752351097178689</v>
      </c>
      <c r="R30" s="382"/>
      <c r="S30" s="382">
        <v>74.265109121432573</v>
      </c>
      <c r="T30" s="3"/>
      <c r="U30" s="3"/>
    </row>
    <row r="31" spans="1:21">
      <c r="A31" s="340"/>
      <c r="B31" s="7"/>
      <c r="C31" s="887"/>
      <c r="D31" s="44"/>
      <c r="E31" s="526"/>
      <c r="F31" s="526"/>
      <c r="G31" s="526"/>
      <c r="H31" s="447"/>
      <c r="I31" s="526"/>
      <c r="J31" s="526"/>
      <c r="K31" s="526"/>
      <c r="L31" s="526"/>
      <c r="M31" s="526"/>
      <c r="N31" s="447"/>
      <c r="O31" s="526"/>
      <c r="P31" s="526"/>
      <c r="Q31" s="526"/>
      <c r="R31" s="526"/>
      <c r="S31" s="526"/>
      <c r="T31" s="3"/>
      <c r="U31" s="3"/>
    </row>
    <row r="32" spans="1:21">
      <c r="A32" s="21" t="s">
        <v>144</v>
      </c>
      <c r="B32" s="24"/>
      <c r="C32" s="876">
        <v>66.392301392301391</v>
      </c>
      <c r="D32" s="528"/>
      <c r="E32" s="382">
        <v>67.364509051014807</v>
      </c>
      <c r="F32" s="528"/>
      <c r="G32" s="382">
        <v>70.021939447125931</v>
      </c>
      <c r="H32" s="9"/>
      <c r="I32" s="382">
        <v>69.677695167286245</v>
      </c>
      <c r="J32" s="382"/>
      <c r="K32" s="382">
        <v>68.156524797748858</v>
      </c>
      <c r="L32" s="382"/>
      <c r="M32" s="382">
        <v>69.64741757194588</v>
      </c>
      <c r="N32" s="9"/>
      <c r="O32" s="382">
        <v>64.485979292493525</v>
      </c>
      <c r="P32" s="382"/>
      <c r="Q32" s="382">
        <v>66.858395144976399</v>
      </c>
      <c r="R32" s="382"/>
      <c r="S32" s="382">
        <v>70.255132312804079</v>
      </c>
      <c r="T32" s="3"/>
      <c r="U32" s="3"/>
    </row>
    <row r="33" spans="1:21">
      <c r="A33" s="340"/>
      <c r="B33" s="7"/>
      <c r="C33" s="887"/>
      <c r="D33" s="44"/>
      <c r="E33" s="526"/>
      <c r="F33" s="526"/>
      <c r="G33" s="526"/>
      <c r="H33" s="447"/>
      <c r="I33" s="526"/>
      <c r="J33" s="526"/>
      <c r="K33" s="526"/>
      <c r="L33" s="526"/>
      <c r="M33" s="526"/>
      <c r="N33" s="447"/>
      <c r="O33" s="526"/>
      <c r="P33" s="526"/>
      <c r="Q33" s="526"/>
      <c r="R33" s="526"/>
      <c r="S33" s="526"/>
      <c r="T33" s="3"/>
      <c r="U33" s="3"/>
    </row>
    <row r="34" spans="1:21">
      <c r="A34" s="341" t="s">
        <v>145</v>
      </c>
      <c r="B34" s="24"/>
      <c r="C34" s="876">
        <v>66.539565465980559</v>
      </c>
      <c r="D34" s="528"/>
      <c r="E34" s="382">
        <v>83.287861159588914</v>
      </c>
      <c r="F34" s="382"/>
      <c r="G34" s="382">
        <v>67.567940010853306</v>
      </c>
      <c r="H34" s="9"/>
      <c r="I34" s="382">
        <v>69.361607802571299</v>
      </c>
      <c r="J34" s="382"/>
      <c r="K34" s="382">
        <v>85.261278195488728</v>
      </c>
      <c r="L34" s="382"/>
      <c r="M34" s="382">
        <v>66.053785615083541</v>
      </c>
      <c r="N34" s="9"/>
      <c r="O34" s="382">
        <v>64.758649631632935</v>
      </c>
      <c r="P34" s="382"/>
      <c r="Q34" s="382">
        <v>82.172685887708653</v>
      </c>
      <c r="R34" s="382"/>
      <c r="S34" s="382">
        <v>68.539001349527666</v>
      </c>
      <c r="T34" s="3"/>
      <c r="U34" s="3"/>
    </row>
    <row r="35" spans="1:21">
      <c r="A35" s="342" t="s">
        <v>146</v>
      </c>
      <c r="B35" s="7"/>
      <c r="C35" s="887">
        <v>69.105579685933847</v>
      </c>
      <c r="D35" s="44"/>
      <c r="E35" s="526">
        <v>90.785986101919264</v>
      </c>
      <c r="F35" s="526"/>
      <c r="G35" s="526">
        <v>66.660076639574328</v>
      </c>
      <c r="H35" s="447"/>
      <c r="I35" s="526">
        <v>73.884560297908905</v>
      </c>
      <c r="J35" s="526"/>
      <c r="K35" s="526">
        <v>93.70186474949449</v>
      </c>
      <c r="L35" s="526"/>
      <c r="M35" s="526">
        <v>64.786326926688787</v>
      </c>
      <c r="N35" s="447"/>
      <c r="O35" s="526">
        <v>66.065597667638485</v>
      </c>
      <c r="P35" s="526"/>
      <c r="Q35" s="526">
        <v>89.086552311116932</v>
      </c>
      <c r="R35" s="526"/>
      <c r="S35" s="526">
        <v>67.857348587887031</v>
      </c>
      <c r="T35" s="3"/>
      <c r="U35" s="3"/>
    </row>
    <row r="36" spans="1:21">
      <c r="A36" s="340" t="s">
        <v>147</v>
      </c>
      <c r="B36" s="7"/>
      <c r="C36" s="887">
        <v>63.832452120784865</v>
      </c>
      <c r="D36" s="44"/>
      <c r="E36" s="526">
        <v>72.674590163934425</v>
      </c>
      <c r="F36" s="526"/>
      <c r="G36" s="526">
        <v>69.442741935483866</v>
      </c>
      <c r="H36" s="447"/>
      <c r="I36" s="526">
        <v>64.541819291819294</v>
      </c>
      <c r="J36" s="526"/>
      <c r="K36" s="526">
        <v>72.725725725725724</v>
      </c>
      <c r="L36" s="526"/>
      <c r="M36" s="526">
        <v>68.653312788906007</v>
      </c>
      <c r="N36" s="447"/>
      <c r="O36" s="526">
        <v>63.388538681948425</v>
      </c>
      <c r="P36" s="526"/>
      <c r="Q36" s="526">
        <v>72.64694208912141</v>
      </c>
      <c r="R36" s="526"/>
      <c r="S36" s="526">
        <v>69.952870892797876</v>
      </c>
      <c r="T36" s="3"/>
      <c r="U36" s="3"/>
    </row>
    <row r="37" spans="1:21">
      <c r="A37" s="340"/>
      <c r="B37" s="7"/>
      <c r="C37" s="887"/>
      <c r="D37" s="44"/>
      <c r="E37" s="526"/>
      <c r="F37" s="526"/>
      <c r="G37" s="526"/>
      <c r="H37" s="447"/>
      <c r="I37" s="526"/>
      <c r="J37" s="526"/>
      <c r="K37" s="526"/>
      <c r="L37" s="526"/>
      <c r="M37" s="526"/>
      <c r="N37" s="447"/>
      <c r="O37" s="526"/>
      <c r="P37" s="526"/>
      <c r="Q37" s="526"/>
      <c r="R37" s="526"/>
      <c r="S37" s="526"/>
      <c r="T37" s="3"/>
      <c r="U37" s="3"/>
    </row>
    <row r="38" spans="1:21">
      <c r="A38" s="341" t="s">
        <v>148</v>
      </c>
      <c r="B38" s="24"/>
      <c r="C38" s="876">
        <v>66.906880922950151</v>
      </c>
      <c r="D38" s="528"/>
      <c r="E38" s="382">
        <v>60.737594862813779</v>
      </c>
      <c r="F38" s="382"/>
      <c r="G38" s="382">
        <v>69.204124327555292</v>
      </c>
      <c r="H38" s="9"/>
      <c r="I38" s="382">
        <v>69.466037735849056</v>
      </c>
      <c r="J38" s="382"/>
      <c r="K38" s="382">
        <v>58.293793103448273</v>
      </c>
      <c r="L38" s="382"/>
      <c r="M38" s="382">
        <v>68.969940580216701</v>
      </c>
      <c r="N38" s="9"/>
      <c r="O38" s="382">
        <v>64.92245793708851</v>
      </c>
      <c r="P38" s="382"/>
      <c r="Q38" s="382">
        <v>62.530870445344128</v>
      </c>
      <c r="R38" s="382"/>
      <c r="S38" s="382">
        <v>69.37901331245105</v>
      </c>
      <c r="T38" s="3"/>
      <c r="U38" s="3"/>
    </row>
    <row r="39" spans="1:21">
      <c r="A39" s="340"/>
      <c r="B39" s="7"/>
      <c r="C39" s="887"/>
      <c r="D39" s="44"/>
      <c r="E39" s="526"/>
      <c r="F39" s="526"/>
      <c r="G39" s="526"/>
      <c r="H39" s="447"/>
      <c r="I39" s="526"/>
      <c r="J39" s="526"/>
      <c r="K39" s="526"/>
      <c r="L39" s="526"/>
      <c r="M39" s="526"/>
      <c r="N39" s="447"/>
      <c r="O39" s="526"/>
      <c r="P39" s="526"/>
      <c r="Q39" s="526"/>
      <c r="R39" s="526"/>
      <c r="S39" s="526"/>
      <c r="T39" s="3"/>
      <c r="U39" s="3"/>
    </row>
    <row r="40" spans="1:21">
      <c r="A40" s="341" t="s">
        <v>149</v>
      </c>
      <c r="B40" s="24"/>
      <c r="C40" s="876">
        <v>66.990245374094926</v>
      </c>
      <c r="D40" s="528"/>
      <c r="E40" s="382">
        <v>73.543662210187847</v>
      </c>
      <c r="F40" s="382"/>
      <c r="G40" s="382">
        <v>71.597327191929679</v>
      </c>
      <c r="H40" s="9"/>
      <c r="I40" s="382">
        <v>70.986812639960192</v>
      </c>
      <c r="J40" s="382"/>
      <c r="K40" s="382">
        <v>75.299516908212567</v>
      </c>
      <c r="L40" s="382"/>
      <c r="M40" s="382">
        <v>71.249345650500388</v>
      </c>
      <c r="N40" s="9"/>
      <c r="O40" s="382">
        <v>64.279324894514772</v>
      </c>
      <c r="P40" s="382"/>
      <c r="Q40" s="382">
        <v>72.35907609465778</v>
      </c>
      <c r="R40" s="382"/>
      <c r="S40" s="382">
        <v>71.850720331857161</v>
      </c>
      <c r="T40" s="3"/>
      <c r="U40" s="3"/>
    </row>
    <row r="41" spans="1:21">
      <c r="A41" s="340" t="s">
        <v>150</v>
      </c>
      <c r="B41" s="7"/>
      <c r="C41" s="887">
        <v>64.691921726041144</v>
      </c>
      <c r="D41" s="44"/>
      <c r="E41" s="526">
        <v>72.606557377049185</v>
      </c>
      <c r="F41" s="526"/>
      <c r="G41" s="526">
        <v>69.607730975905696</v>
      </c>
      <c r="H41" s="447"/>
      <c r="I41" s="526">
        <v>68.844972067039109</v>
      </c>
      <c r="J41" s="526"/>
      <c r="K41" s="526">
        <v>74.327623126338324</v>
      </c>
      <c r="L41" s="526"/>
      <c r="M41" s="526">
        <v>70.126847290640399</v>
      </c>
      <c r="N41" s="447"/>
      <c r="O41" s="526">
        <v>62.363351605324979</v>
      </c>
      <c r="P41" s="526"/>
      <c r="Q41" s="526">
        <v>71.445086705202314</v>
      </c>
      <c r="R41" s="526"/>
      <c r="S41" s="526">
        <v>69.228322832283226</v>
      </c>
      <c r="T41" s="3"/>
      <c r="U41" s="3"/>
    </row>
    <row r="42" spans="1:21">
      <c r="A42" s="340" t="s">
        <v>151</v>
      </c>
      <c r="B42" s="7"/>
      <c r="C42" s="887">
        <v>73.572989510489506</v>
      </c>
      <c r="D42" s="441"/>
      <c r="E42" s="526">
        <v>72.270352781546805</v>
      </c>
      <c r="F42" s="526"/>
      <c r="G42" s="526">
        <v>73.855353075170839</v>
      </c>
      <c r="H42" s="447"/>
      <c r="I42" s="526">
        <v>70.929723502304142</v>
      </c>
      <c r="J42" s="526"/>
      <c r="K42" s="526">
        <v>73.291989664082692</v>
      </c>
      <c r="L42" s="526"/>
      <c r="M42" s="526">
        <v>73.682715311004785</v>
      </c>
      <c r="N42" s="447"/>
      <c r="O42" s="526">
        <v>75.188732394366198</v>
      </c>
      <c r="P42" s="526"/>
      <c r="Q42" s="526">
        <v>71.606603245663123</v>
      </c>
      <c r="R42" s="526"/>
      <c r="S42" s="526">
        <v>73.982009653356741</v>
      </c>
      <c r="T42" s="3"/>
      <c r="U42" s="3"/>
    </row>
    <row r="43" spans="1:21">
      <c r="A43" s="340" t="s">
        <v>152</v>
      </c>
      <c r="B43" s="7"/>
      <c r="C43" s="887">
        <v>54.254115962777377</v>
      </c>
      <c r="D43" s="889"/>
      <c r="E43" s="526">
        <v>75.545385202135776</v>
      </c>
      <c r="F43" s="526"/>
      <c r="G43" s="526">
        <v>71.728080568720372</v>
      </c>
      <c r="H43" s="447"/>
      <c r="I43" s="526">
        <v>66.668131868131866</v>
      </c>
      <c r="J43" s="526"/>
      <c r="K43" s="526">
        <v>76.348314606741567</v>
      </c>
      <c r="L43" s="526"/>
      <c r="M43" s="526">
        <v>70.403638814016176</v>
      </c>
      <c r="N43" s="447"/>
      <c r="O43" s="526">
        <v>48.257961783439491</v>
      </c>
      <c r="P43" s="526"/>
      <c r="Q43" s="526">
        <v>74.993564993564988</v>
      </c>
      <c r="R43" s="526"/>
      <c r="S43" s="526">
        <v>72.766913319238895</v>
      </c>
      <c r="T43" s="3"/>
      <c r="U43" s="3"/>
    </row>
    <row r="44" spans="1:21">
      <c r="A44" s="340" t="s">
        <v>153</v>
      </c>
      <c r="B44" s="7"/>
      <c r="C44" s="887">
        <v>69.76764472640761</v>
      </c>
      <c r="D44" s="889"/>
      <c r="E44" s="526">
        <v>70.203084832904878</v>
      </c>
      <c r="F44" s="526"/>
      <c r="G44" s="526">
        <v>66.645468392993152</v>
      </c>
      <c r="H44" s="447"/>
      <c r="I44" s="526">
        <v>76.601307189542482</v>
      </c>
      <c r="J44" s="526"/>
      <c r="K44" s="526">
        <v>68.744557329462992</v>
      </c>
      <c r="L44" s="526"/>
      <c r="M44" s="526">
        <v>66.654535864978897</v>
      </c>
      <c r="N44" s="447"/>
      <c r="O44" s="526">
        <v>65.856608478802997</v>
      </c>
      <c r="P44" s="526"/>
      <c r="Q44" s="526">
        <v>71.003184713375802</v>
      </c>
      <c r="R44" s="526"/>
      <c r="S44" s="526">
        <v>66.640345649582841</v>
      </c>
      <c r="T44" s="3"/>
      <c r="U44" s="3"/>
    </row>
    <row r="45" spans="1:21">
      <c r="A45" s="340" t="s">
        <v>154</v>
      </c>
      <c r="B45" s="7"/>
      <c r="C45" s="887">
        <v>68.257903494176375</v>
      </c>
      <c r="D45" s="889"/>
      <c r="E45" s="526">
        <v>76.516686893203882</v>
      </c>
      <c r="F45" s="526"/>
      <c r="G45" s="526">
        <v>73.848300117233293</v>
      </c>
      <c r="H45" s="447"/>
      <c r="I45" s="526">
        <v>71.625246548323474</v>
      </c>
      <c r="J45" s="526"/>
      <c r="K45" s="526">
        <v>80.28551628551628</v>
      </c>
      <c r="L45" s="526"/>
      <c r="M45" s="526">
        <v>72.440992167101825</v>
      </c>
      <c r="N45" s="447"/>
      <c r="O45" s="526">
        <v>64.806603773584911</v>
      </c>
      <c r="P45" s="526"/>
      <c r="Q45" s="526">
        <v>73.581759309228275</v>
      </c>
      <c r="R45" s="526"/>
      <c r="S45" s="526">
        <v>74.995106382978719</v>
      </c>
      <c r="T45" s="3"/>
      <c r="U45" s="3"/>
    </row>
    <row r="46" spans="1:21">
      <c r="A46" s="340"/>
      <c r="B46" s="7"/>
      <c r="C46" s="887"/>
      <c r="D46" s="441"/>
      <c r="E46" s="526"/>
      <c r="F46" s="526"/>
      <c r="G46" s="526"/>
      <c r="H46" s="447"/>
      <c r="I46" s="526"/>
      <c r="J46" s="526"/>
      <c r="K46" s="526"/>
      <c r="L46" s="526"/>
      <c r="M46" s="526"/>
      <c r="N46" s="447"/>
      <c r="O46" s="526"/>
      <c r="P46" s="526"/>
      <c r="Q46" s="526"/>
      <c r="R46" s="526"/>
      <c r="S46" s="526"/>
      <c r="T46" s="3"/>
      <c r="U46" s="3"/>
    </row>
    <row r="47" spans="1:21">
      <c r="A47" s="341" t="s">
        <v>155</v>
      </c>
      <c r="B47" s="24"/>
      <c r="C47" s="876">
        <v>70.870666967441167</v>
      </c>
      <c r="D47" s="890"/>
      <c r="E47" s="382">
        <v>77.258197648123016</v>
      </c>
      <c r="F47" s="529"/>
      <c r="G47" s="382">
        <v>68.725509933774831</v>
      </c>
      <c r="H47" s="9"/>
      <c r="I47" s="382">
        <v>77.899077490774914</v>
      </c>
      <c r="J47" s="382"/>
      <c r="K47" s="382">
        <v>79.448563892145373</v>
      </c>
      <c r="L47" s="382"/>
      <c r="M47" s="382">
        <v>68.318479234107031</v>
      </c>
      <c r="N47" s="9"/>
      <c r="O47" s="382">
        <v>66.0357913440792</v>
      </c>
      <c r="P47" s="382"/>
      <c r="Q47" s="382">
        <v>75.882363770250365</v>
      </c>
      <c r="R47" s="382"/>
      <c r="S47" s="382">
        <v>68.979897550686587</v>
      </c>
      <c r="T47" s="3"/>
      <c r="U47" s="3"/>
    </row>
    <row r="48" spans="1:21">
      <c r="A48" s="340" t="s">
        <v>156</v>
      </c>
      <c r="B48" s="7"/>
      <c r="C48" s="887">
        <v>68.408860759493678</v>
      </c>
      <c r="D48" s="441"/>
      <c r="E48" s="526">
        <v>72.564867967853047</v>
      </c>
      <c r="F48" s="526"/>
      <c r="G48" s="526">
        <v>67.442100538599647</v>
      </c>
      <c r="H48" s="447"/>
      <c r="I48" s="526">
        <v>84.132716049382722</v>
      </c>
      <c r="J48" s="526"/>
      <c r="K48" s="526">
        <v>79.365558912386703</v>
      </c>
      <c r="L48" s="526"/>
      <c r="M48" s="526">
        <v>66.338044758539453</v>
      </c>
      <c r="N48" s="447"/>
      <c r="O48" s="526">
        <v>57.476394849785407</v>
      </c>
      <c r="P48" s="526"/>
      <c r="Q48" s="526">
        <v>68.396296296296299</v>
      </c>
      <c r="R48" s="526"/>
      <c r="S48" s="526">
        <v>68.121827411167516</v>
      </c>
      <c r="T48" s="3"/>
      <c r="U48" s="3"/>
    </row>
    <row r="49" spans="1:21">
      <c r="A49" s="340" t="s">
        <v>157</v>
      </c>
      <c r="B49" s="7"/>
      <c r="C49" s="887">
        <v>73.838403041825089</v>
      </c>
      <c r="D49" s="441"/>
      <c r="E49" s="526">
        <v>69.643198090692124</v>
      </c>
      <c r="F49" s="526"/>
      <c r="G49" s="526">
        <v>73.547630220553728</v>
      </c>
      <c r="H49" s="447"/>
      <c r="I49" s="526">
        <v>84.7751256281407</v>
      </c>
      <c r="J49" s="526"/>
      <c r="K49" s="526">
        <v>66.671625929861847</v>
      </c>
      <c r="L49" s="526"/>
      <c r="M49" s="526">
        <v>71.930172413793102</v>
      </c>
      <c r="N49" s="447"/>
      <c r="O49" s="526">
        <v>67.182721712538225</v>
      </c>
      <c r="P49" s="526"/>
      <c r="Q49" s="526">
        <v>71.420851875397332</v>
      </c>
      <c r="R49" s="526"/>
      <c r="S49" s="526">
        <v>74.46894181193224</v>
      </c>
      <c r="T49" s="3"/>
      <c r="U49" s="3"/>
    </row>
    <row r="50" spans="1:21">
      <c r="A50" s="340" t="s">
        <v>158</v>
      </c>
      <c r="B50" s="7"/>
      <c r="C50" s="887">
        <v>67.728428351309702</v>
      </c>
      <c r="D50" s="441"/>
      <c r="E50" s="526">
        <v>73.745745745745751</v>
      </c>
      <c r="F50" s="526"/>
      <c r="G50" s="526">
        <v>69.810877147655347</v>
      </c>
      <c r="H50" s="447"/>
      <c r="I50" s="526">
        <v>73.109589041095887</v>
      </c>
      <c r="J50" s="526"/>
      <c r="K50" s="526">
        <v>76.256181998021759</v>
      </c>
      <c r="L50" s="526"/>
      <c r="M50" s="526">
        <v>71.010338680926921</v>
      </c>
      <c r="N50" s="447"/>
      <c r="O50" s="526">
        <v>64.234434561626429</v>
      </c>
      <c r="P50" s="526"/>
      <c r="Q50" s="526">
        <v>72.467774420946625</v>
      </c>
      <c r="R50" s="526"/>
      <c r="S50" s="526">
        <v>69.129254457050237</v>
      </c>
      <c r="T50" s="3"/>
      <c r="U50" s="3"/>
    </row>
    <row r="51" spans="1:21">
      <c r="A51" s="340" t="s">
        <v>159</v>
      </c>
      <c r="B51" s="7"/>
      <c r="C51" s="887">
        <v>71.762202753441798</v>
      </c>
      <c r="D51" s="441"/>
      <c r="E51" s="526">
        <v>64.029673590504444</v>
      </c>
      <c r="F51" s="526"/>
      <c r="G51" s="526">
        <v>68.086737035337308</v>
      </c>
      <c r="H51" s="447"/>
      <c r="I51" s="526">
        <v>76.447439353099725</v>
      </c>
      <c r="J51" s="526"/>
      <c r="K51" s="526">
        <v>67.717277486911001</v>
      </c>
      <c r="L51" s="526"/>
      <c r="M51" s="526">
        <v>66.85835995740149</v>
      </c>
      <c r="N51" s="447"/>
      <c r="O51" s="526">
        <v>67.700934579439249</v>
      </c>
      <c r="P51" s="526"/>
      <c r="Q51" s="526">
        <v>61.790143084260734</v>
      </c>
      <c r="R51" s="526"/>
      <c r="S51" s="526">
        <v>69.016935483870967</v>
      </c>
      <c r="T51" s="3"/>
      <c r="U51" s="3"/>
    </row>
    <row r="52" spans="1:21">
      <c r="A52" s="340" t="s">
        <v>160</v>
      </c>
      <c r="B52" s="7"/>
      <c r="C52" s="887">
        <v>71.725870930896633</v>
      </c>
      <c r="D52" s="441"/>
      <c r="E52" s="526">
        <v>69.640742377375162</v>
      </c>
      <c r="F52" s="526"/>
      <c r="G52" s="526">
        <v>70.099826011309261</v>
      </c>
      <c r="H52" s="447"/>
      <c r="I52" s="526">
        <v>81.397435897435898</v>
      </c>
      <c r="J52" s="526"/>
      <c r="K52" s="526">
        <v>67.846251588310039</v>
      </c>
      <c r="L52" s="526"/>
      <c r="M52" s="526">
        <v>69.371951219512198</v>
      </c>
      <c r="N52" s="447"/>
      <c r="O52" s="526">
        <v>65.253574833174454</v>
      </c>
      <c r="P52" s="526"/>
      <c r="Q52" s="526">
        <v>70.597560975609753</v>
      </c>
      <c r="R52" s="526"/>
      <c r="S52" s="526">
        <v>70.503380662609871</v>
      </c>
      <c r="T52" s="3"/>
      <c r="U52" s="3"/>
    </row>
    <row r="53" spans="1:21">
      <c r="A53" s="340" t="s">
        <v>161</v>
      </c>
      <c r="B53" s="7"/>
      <c r="C53" s="887">
        <v>66.349582172701943</v>
      </c>
      <c r="D53" s="441"/>
      <c r="E53" s="526">
        <v>64.309302325581399</v>
      </c>
      <c r="F53" s="526"/>
      <c r="G53" s="526">
        <v>66.505839710028198</v>
      </c>
      <c r="H53" s="447"/>
      <c r="I53" s="526">
        <v>69.240157480314963</v>
      </c>
      <c r="J53" s="526"/>
      <c r="K53" s="526">
        <v>65.256493506493513</v>
      </c>
      <c r="L53" s="526"/>
      <c r="M53" s="526">
        <v>66.347639484978544</v>
      </c>
      <c r="N53" s="447"/>
      <c r="O53" s="526">
        <v>64.767241379310349</v>
      </c>
      <c r="P53" s="526"/>
      <c r="Q53" s="526">
        <v>63.780797101449274</v>
      </c>
      <c r="R53" s="526"/>
      <c r="S53" s="526">
        <v>66.600902643455839</v>
      </c>
      <c r="T53" s="3"/>
      <c r="U53" s="3"/>
    </row>
    <row r="54" spans="1:21">
      <c r="A54" s="340" t="s">
        <v>162</v>
      </c>
      <c r="B54" s="7"/>
      <c r="C54" s="887">
        <v>67.240700218818375</v>
      </c>
      <c r="D54" s="441"/>
      <c r="E54" s="526">
        <v>60.086114101184066</v>
      </c>
      <c r="F54" s="526"/>
      <c r="G54" s="526">
        <v>67.650460593654046</v>
      </c>
      <c r="H54" s="447"/>
      <c r="I54" s="526">
        <v>67.104938271604937</v>
      </c>
      <c r="J54" s="526"/>
      <c r="K54" s="526">
        <v>56.111374407582936</v>
      </c>
      <c r="L54" s="526"/>
      <c r="M54" s="526">
        <v>68.245901639344268</v>
      </c>
      <c r="N54" s="447"/>
      <c r="O54" s="526">
        <v>67.31525423728813</v>
      </c>
      <c r="P54" s="526"/>
      <c r="Q54" s="526">
        <v>63.394477317554241</v>
      </c>
      <c r="R54" s="526"/>
      <c r="S54" s="526">
        <v>67.243755383290264</v>
      </c>
      <c r="T54" s="3"/>
      <c r="U54" s="3"/>
    </row>
    <row r="55" spans="1:21">
      <c r="A55" s="340" t="s">
        <v>163</v>
      </c>
      <c r="B55" s="7"/>
      <c r="C55" s="887">
        <v>74.430331475506009</v>
      </c>
      <c r="D55" s="441"/>
      <c r="E55" s="526">
        <v>96.778090943254412</v>
      </c>
      <c r="F55" s="526"/>
      <c r="G55" s="526">
        <v>65.028771846391635</v>
      </c>
      <c r="H55" s="447"/>
      <c r="I55" s="526">
        <v>79.085658663205706</v>
      </c>
      <c r="J55" s="526"/>
      <c r="K55" s="526">
        <v>101.01078050884001</v>
      </c>
      <c r="L55" s="526"/>
      <c r="M55" s="526">
        <v>64.806164954179394</v>
      </c>
      <c r="N55" s="447"/>
      <c r="O55" s="526">
        <v>70.589935760171301</v>
      </c>
      <c r="P55" s="526"/>
      <c r="Q55" s="526">
        <v>93.509490509490504</v>
      </c>
      <c r="R55" s="526"/>
      <c r="S55" s="526">
        <v>65.195426195426194</v>
      </c>
      <c r="T55" s="3"/>
      <c r="U55" s="3"/>
    </row>
    <row r="56" spans="1:21">
      <c r="A56" s="340" t="s">
        <v>164</v>
      </c>
      <c r="B56" s="7"/>
      <c r="C56" s="887">
        <v>62.601481481481478</v>
      </c>
      <c r="D56" s="441"/>
      <c r="E56" s="526">
        <v>63.767643865363738</v>
      </c>
      <c r="F56" s="526"/>
      <c r="G56" s="526">
        <v>67.25524673851389</v>
      </c>
      <c r="H56" s="447"/>
      <c r="I56" s="526">
        <v>68.237903225806448</v>
      </c>
      <c r="J56" s="526"/>
      <c r="K56" s="526">
        <v>58.108359133126932</v>
      </c>
      <c r="L56" s="526"/>
      <c r="M56" s="526">
        <v>68.220312500000006</v>
      </c>
      <c r="N56" s="447"/>
      <c r="O56" s="526">
        <v>59.327868852459019</v>
      </c>
      <c r="P56" s="526"/>
      <c r="Q56" s="526">
        <v>66.824414715719058</v>
      </c>
      <c r="R56" s="526"/>
      <c r="S56" s="526">
        <v>66.705253784505786</v>
      </c>
      <c r="T56" s="3"/>
      <c r="U56" s="3"/>
    </row>
    <row r="57" spans="1:21">
      <c r="A57" s="340"/>
      <c r="B57" s="7"/>
      <c r="C57" s="887"/>
      <c r="D57" s="441"/>
      <c r="E57" s="526"/>
      <c r="F57" s="526"/>
      <c r="G57" s="526"/>
      <c r="H57" s="447"/>
      <c r="I57" s="526"/>
      <c r="J57" s="526"/>
      <c r="K57" s="526"/>
      <c r="L57" s="526"/>
      <c r="M57" s="526"/>
      <c r="N57" s="447"/>
      <c r="O57" s="526"/>
      <c r="P57" s="526"/>
      <c r="Q57" s="526"/>
      <c r="R57" s="526"/>
      <c r="S57" s="526"/>
      <c r="T57" s="3"/>
      <c r="U57" s="3"/>
    </row>
    <row r="58" spans="1:21">
      <c r="A58" s="339" t="s">
        <v>165</v>
      </c>
      <c r="B58" s="24"/>
      <c r="C58" s="876">
        <v>71.182600950118768</v>
      </c>
      <c r="D58" s="23"/>
      <c r="E58" s="382">
        <v>73.101346502891388</v>
      </c>
      <c r="F58" s="23"/>
      <c r="G58" s="382">
        <v>75.168286251256575</v>
      </c>
      <c r="H58" s="9"/>
      <c r="I58" s="382">
        <v>76.524599303135886</v>
      </c>
      <c r="J58" s="382"/>
      <c r="K58" s="382">
        <v>74.188226511677513</v>
      </c>
      <c r="L58" s="382"/>
      <c r="M58" s="382">
        <v>75.653517605389268</v>
      </c>
      <c r="N58" s="9"/>
      <c r="O58" s="382">
        <v>67.216864976720117</v>
      </c>
      <c r="P58" s="382"/>
      <c r="Q58" s="382">
        <v>72.389339108565039</v>
      </c>
      <c r="R58" s="382"/>
      <c r="S58" s="382">
        <v>74.817549760297183</v>
      </c>
      <c r="T58" s="3"/>
      <c r="U58" s="3"/>
    </row>
    <row r="59" spans="1:21">
      <c r="A59" s="338" t="s">
        <v>166</v>
      </c>
      <c r="B59" s="7"/>
      <c r="C59" s="887">
        <v>73.920550341975499</v>
      </c>
      <c r="D59" s="441"/>
      <c r="E59" s="526">
        <v>74.005175004173395</v>
      </c>
      <c r="F59" s="526"/>
      <c r="G59" s="526">
        <v>75.805268313921843</v>
      </c>
      <c r="H59" s="447"/>
      <c r="I59" s="526">
        <v>80.210011290929614</v>
      </c>
      <c r="J59" s="526"/>
      <c r="K59" s="526">
        <v>75.484144645340749</v>
      </c>
      <c r="L59" s="526"/>
      <c r="M59" s="526">
        <v>76.592529711375207</v>
      </c>
      <c r="N59" s="447"/>
      <c r="O59" s="526">
        <v>69.316942148760333</v>
      </c>
      <c r="P59" s="526"/>
      <c r="Q59" s="526">
        <v>73.018829422131532</v>
      </c>
      <c r="R59" s="526"/>
      <c r="S59" s="526">
        <v>75.242791826070729</v>
      </c>
      <c r="T59" s="3"/>
      <c r="U59" s="3"/>
    </row>
    <row r="60" spans="1:21">
      <c r="A60" s="338" t="s">
        <v>167</v>
      </c>
      <c r="B60" s="7"/>
      <c r="C60" s="887">
        <v>62.375530410183877</v>
      </c>
      <c r="D60" s="441"/>
      <c r="E60" s="526">
        <v>68.711831124202263</v>
      </c>
      <c r="F60" s="526"/>
      <c r="G60" s="526">
        <v>73.288380359920012</v>
      </c>
      <c r="H60" s="447"/>
      <c r="I60" s="526">
        <v>65.035714285714292</v>
      </c>
      <c r="J60" s="526"/>
      <c r="K60" s="526">
        <v>75.428785607196403</v>
      </c>
      <c r="L60" s="526"/>
      <c r="M60" s="526">
        <v>74.116713881019834</v>
      </c>
      <c r="N60" s="447"/>
      <c r="O60" s="526">
        <v>60.631147540983605</v>
      </c>
      <c r="P60" s="526"/>
      <c r="Q60" s="526">
        <v>65.441605839416056</v>
      </c>
      <c r="R60" s="526"/>
      <c r="S60" s="526">
        <v>72.754020467836256</v>
      </c>
      <c r="T60" s="3"/>
      <c r="U60" s="3"/>
    </row>
    <row r="61" spans="1:21">
      <c r="A61" s="338" t="s">
        <v>168</v>
      </c>
      <c r="B61" s="7"/>
      <c r="C61" s="887">
        <v>64.431531531531533</v>
      </c>
      <c r="D61" s="441"/>
      <c r="E61" s="526">
        <v>68.880710659898483</v>
      </c>
      <c r="F61" s="526"/>
      <c r="G61" s="526">
        <v>70.926981745436365</v>
      </c>
      <c r="H61" s="447"/>
      <c r="I61" s="526">
        <v>67.579349904397702</v>
      </c>
      <c r="J61" s="526"/>
      <c r="K61" s="526">
        <v>64.206349206349202</v>
      </c>
      <c r="L61" s="526"/>
      <c r="M61" s="526">
        <v>70.186153846153843</v>
      </c>
      <c r="N61" s="447"/>
      <c r="O61" s="526">
        <v>61.626916524701876</v>
      </c>
      <c r="P61" s="526"/>
      <c r="Q61" s="526">
        <v>72.549263873159688</v>
      </c>
      <c r="R61" s="526"/>
      <c r="S61" s="526">
        <v>71.632015617374336</v>
      </c>
      <c r="T61" s="3"/>
      <c r="U61" s="3"/>
    </row>
    <row r="62" spans="1:21">
      <c r="A62" s="338" t="s">
        <v>169</v>
      </c>
      <c r="B62" s="7"/>
      <c r="C62" s="887">
        <v>62.870264064293913</v>
      </c>
      <c r="D62" s="441"/>
      <c r="E62" s="526">
        <v>72.793070716658761</v>
      </c>
      <c r="F62" s="526"/>
      <c r="G62" s="526">
        <v>73.236994219653184</v>
      </c>
      <c r="H62" s="447"/>
      <c r="I62" s="526">
        <v>65.634961439588693</v>
      </c>
      <c r="J62" s="526"/>
      <c r="K62" s="526">
        <v>70.285368802902056</v>
      </c>
      <c r="L62" s="526"/>
      <c r="M62" s="526">
        <v>71.772727272727266</v>
      </c>
      <c r="N62" s="447"/>
      <c r="O62" s="526">
        <v>60.639004149377591</v>
      </c>
      <c r="P62" s="526"/>
      <c r="Q62" s="526">
        <v>74.413281249999997</v>
      </c>
      <c r="R62" s="526"/>
      <c r="S62" s="526">
        <v>74.301549053356283</v>
      </c>
      <c r="T62" s="3"/>
      <c r="U62" s="3"/>
    </row>
    <row r="63" spans="1:21">
      <c r="A63" s="338"/>
      <c r="B63" s="7"/>
      <c r="C63" s="887"/>
      <c r="D63" s="441"/>
      <c r="E63" s="526"/>
      <c r="F63" s="526"/>
      <c r="G63" s="526"/>
      <c r="H63" s="447"/>
      <c r="I63" s="526"/>
      <c r="J63" s="526"/>
      <c r="K63" s="526"/>
      <c r="L63" s="526"/>
      <c r="M63" s="526"/>
      <c r="N63" s="447"/>
      <c r="O63" s="526"/>
      <c r="P63" s="526"/>
      <c r="Q63" s="526"/>
      <c r="R63" s="526"/>
      <c r="S63" s="526"/>
      <c r="T63" s="3"/>
      <c r="U63" s="3"/>
    </row>
    <row r="64" spans="1:21">
      <c r="A64" s="337" t="s">
        <v>170</v>
      </c>
      <c r="B64" s="24"/>
      <c r="C64" s="876">
        <v>69.396534781484348</v>
      </c>
      <c r="D64" s="23"/>
      <c r="E64" s="382">
        <v>76.223762781186096</v>
      </c>
      <c r="F64" s="23"/>
      <c r="G64" s="382">
        <v>73.266358517522477</v>
      </c>
      <c r="H64" s="9"/>
      <c r="I64" s="382">
        <v>76.353016034614399</v>
      </c>
      <c r="J64" s="382"/>
      <c r="K64" s="382">
        <v>79.282763682113654</v>
      </c>
      <c r="L64" s="382"/>
      <c r="M64" s="382">
        <v>73.909464844252113</v>
      </c>
      <c r="N64" s="9"/>
      <c r="O64" s="382">
        <v>64.633615056199361</v>
      </c>
      <c r="P64" s="382"/>
      <c r="Q64" s="382">
        <v>74.267167381974247</v>
      </c>
      <c r="R64" s="382"/>
      <c r="S64" s="382">
        <v>72.851228011948223</v>
      </c>
      <c r="T64" s="3"/>
      <c r="U64" s="3"/>
    </row>
    <row r="65" spans="1:21">
      <c r="A65" s="338" t="s">
        <v>171</v>
      </c>
      <c r="B65" s="7"/>
      <c r="C65" s="887">
        <v>69.612721171445997</v>
      </c>
      <c r="D65" s="441"/>
      <c r="E65" s="526">
        <v>75.024166195590723</v>
      </c>
      <c r="F65" s="526"/>
      <c r="G65" s="526">
        <v>73.126488095238102</v>
      </c>
      <c r="H65" s="447"/>
      <c r="I65" s="526">
        <v>75.190936106983656</v>
      </c>
      <c r="J65" s="526"/>
      <c r="K65" s="526">
        <v>78.569836552748882</v>
      </c>
      <c r="L65" s="526"/>
      <c r="M65" s="526">
        <v>72.600910064239827</v>
      </c>
      <c r="N65" s="447"/>
      <c r="O65" s="526">
        <v>65.726449275362313</v>
      </c>
      <c r="P65" s="526"/>
      <c r="Q65" s="526">
        <v>72.846943430656935</v>
      </c>
      <c r="R65" s="526"/>
      <c r="S65" s="526">
        <v>73.47267277856136</v>
      </c>
      <c r="T65" s="3"/>
      <c r="U65" s="3"/>
    </row>
    <row r="66" spans="1:21">
      <c r="A66" s="338" t="s">
        <v>172</v>
      </c>
      <c r="B66" s="7"/>
      <c r="C66" s="887">
        <v>68.538257173219975</v>
      </c>
      <c r="D66" s="441"/>
      <c r="E66" s="526">
        <v>74.802329951146191</v>
      </c>
      <c r="F66" s="526"/>
      <c r="G66" s="526">
        <v>74.374202448698057</v>
      </c>
      <c r="H66" s="447"/>
      <c r="I66" s="526">
        <v>74.94140625</v>
      </c>
      <c r="J66" s="526"/>
      <c r="K66" s="526">
        <v>77.115121951219507</v>
      </c>
      <c r="L66" s="526"/>
      <c r="M66" s="526">
        <v>75.278142794568552</v>
      </c>
      <c r="N66" s="447"/>
      <c r="O66" s="526">
        <v>64.123877917414717</v>
      </c>
      <c r="P66" s="526"/>
      <c r="Q66" s="526">
        <v>73.353300733496326</v>
      </c>
      <c r="R66" s="526"/>
      <c r="S66" s="526">
        <v>73.787258248009095</v>
      </c>
      <c r="T66" s="3"/>
      <c r="U66" s="3"/>
    </row>
    <row r="67" spans="1:21">
      <c r="A67" s="338" t="s">
        <v>173</v>
      </c>
      <c r="B67" s="7"/>
      <c r="C67" s="887">
        <v>69.414701293934115</v>
      </c>
      <c r="D67" s="441"/>
      <c r="E67" s="526">
        <v>77.057772038333454</v>
      </c>
      <c r="F67" s="526"/>
      <c r="G67" s="526">
        <v>73.157626146788985</v>
      </c>
      <c r="H67" s="447"/>
      <c r="I67" s="526">
        <v>77.310823101409738</v>
      </c>
      <c r="J67" s="526"/>
      <c r="K67" s="526">
        <v>79.99415907919601</v>
      </c>
      <c r="L67" s="526"/>
      <c r="M67" s="526">
        <v>74.399219670200239</v>
      </c>
      <c r="N67" s="447"/>
      <c r="O67" s="526">
        <v>64.071241729496847</v>
      </c>
      <c r="P67" s="526"/>
      <c r="Q67" s="526">
        <v>75.135515069725599</v>
      </c>
      <c r="R67" s="526"/>
      <c r="S67" s="526">
        <v>72.365655522163792</v>
      </c>
      <c r="T67" s="3"/>
      <c r="U67" s="3"/>
    </row>
    <row r="68" spans="1:21">
      <c r="A68" s="338"/>
      <c r="B68" s="7"/>
      <c r="C68" s="887"/>
      <c r="D68" s="441"/>
      <c r="E68" s="526"/>
      <c r="F68" s="526"/>
      <c r="G68" s="526"/>
      <c r="H68" s="447"/>
      <c r="I68" s="526"/>
      <c r="J68" s="526"/>
      <c r="K68" s="526"/>
      <c r="L68" s="526"/>
      <c r="M68" s="526"/>
      <c r="N68" s="447"/>
      <c r="O68" s="526"/>
      <c r="P68" s="526"/>
      <c r="Q68" s="526"/>
      <c r="R68" s="526"/>
      <c r="S68" s="526"/>
      <c r="T68" s="3"/>
      <c r="U68" s="3"/>
    </row>
    <row r="69" spans="1:21">
      <c r="A69" s="339" t="s">
        <v>174</v>
      </c>
      <c r="B69" s="24"/>
      <c r="C69" s="876">
        <v>63.885088078656288</v>
      </c>
      <c r="D69" s="23"/>
      <c r="E69" s="382">
        <v>69.548429510591674</v>
      </c>
      <c r="F69" s="23"/>
      <c r="G69" s="382">
        <v>70.194073153041131</v>
      </c>
      <c r="H69" s="9"/>
      <c r="I69" s="382">
        <v>64.845405930967431</v>
      </c>
      <c r="J69" s="382"/>
      <c r="K69" s="382">
        <v>68.231558935361221</v>
      </c>
      <c r="L69" s="382"/>
      <c r="M69" s="382">
        <v>70.067394399620312</v>
      </c>
      <c r="N69" s="9"/>
      <c r="O69" s="382">
        <v>63.185840707964601</v>
      </c>
      <c r="P69" s="382"/>
      <c r="Q69" s="382">
        <v>70.370106761565836</v>
      </c>
      <c r="R69" s="382"/>
      <c r="S69" s="382">
        <v>70.292256759242235</v>
      </c>
      <c r="T69" s="3"/>
      <c r="U69" s="3"/>
    </row>
    <row r="70" spans="1:21">
      <c r="A70" s="338" t="s">
        <v>175</v>
      </c>
      <c r="B70" s="7"/>
      <c r="C70" s="887">
        <v>65.973789588642148</v>
      </c>
      <c r="D70" s="441"/>
      <c r="E70" s="526">
        <v>71.80823904844793</v>
      </c>
      <c r="F70" s="526"/>
      <c r="G70" s="526">
        <v>68.388747268754557</v>
      </c>
      <c r="H70" s="447"/>
      <c r="I70" s="526">
        <v>69.411813643926791</v>
      </c>
      <c r="J70" s="526"/>
      <c r="K70" s="526">
        <v>72.065818997756168</v>
      </c>
      <c r="L70" s="526"/>
      <c r="M70" s="526">
        <v>67.631962212162961</v>
      </c>
      <c r="N70" s="447"/>
      <c r="O70" s="526">
        <v>63.29902912621359</v>
      </c>
      <c r="P70" s="526"/>
      <c r="Q70" s="526">
        <v>71.645023696682458</v>
      </c>
      <c r="R70" s="526"/>
      <c r="S70" s="526">
        <v>69.040149076740647</v>
      </c>
      <c r="T70" s="3"/>
      <c r="U70" s="3"/>
    </row>
    <row r="71" spans="1:21">
      <c r="A71" s="338" t="s">
        <v>176</v>
      </c>
      <c r="B71" s="7"/>
      <c r="C71" s="887">
        <v>61.197658079625292</v>
      </c>
      <c r="D71" s="441"/>
      <c r="E71" s="526">
        <v>67.256032960565037</v>
      </c>
      <c r="F71" s="526"/>
      <c r="G71" s="526">
        <v>72.578023563356581</v>
      </c>
      <c r="H71" s="447"/>
      <c r="I71" s="526">
        <v>58.425730994152048</v>
      </c>
      <c r="J71" s="526"/>
      <c r="K71" s="526">
        <v>64.266821345707655</v>
      </c>
      <c r="L71" s="526"/>
      <c r="M71" s="526">
        <v>73.764565282342403</v>
      </c>
      <c r="N71" s="447"/>
      <c r="O71" s="526">
        <v>63.049218750000001</v>
      </c>
      <c r="P71" s="526"/>
      <c r="Q71" s="526">
        <v>69.092161520190018</v>
      </c>
      <c r="R71" s="526"/>
      <c r="S71" s="526">
        <v>71.779118889559442</v>
      </c>
      <c r="T71" s="3"/>
      <c r="U71" s="3"/>
    </row>
    <row r="72" spans="1:21">
      <c r="A72" s="338"/>
      <c r="B72" s="7"/>
      <c r="C72" s="887"/>
      <c r="D72" s="441"/>
      <c r="E72" s="526"/>
      <c r="F72" s="526"/>
      <c r="G72" s="526"/>
      <c r="H72" s="447"/>
      <c r="I72" s="526"/>
      <c r="J72" s="526"/>
      <c r="K72" s="526"/>
      <c r="L72" s="526"/>
      <c r="M72" s="526"/>
      <c r="N72" s="447"/>
      <c r="O72" s="526"/>
      <c r="P72" s="526"/>
      <c r="Q72" s="526"/>
      <c r="R72" s="526"/>
      <c r="S72" s="526"/>
      <c r="T72" s="3"/>
      <c r="U72" s="3"/>
    </row>
    <row r="73" spans="1:21">
      <c r="A73" s="339" t="s">
        <v>177</v>
      </c>
      <c r="B73" s="24"/>
      <c r="C73" s="876">
        <v>65.588527017024433</v>
      </c>
      <c r="D73" s="23"/>
      <c r="E73" s="382">
        <v>77.864716922114482</v>
      </c>
      <c r="F73" s="23"/>
      <c r="G73" s="382">
        <v>72.115407225309966</v>
      </c>
      <c r="H73" s="9"/>
      <c r="I73" s="382">
        <v>70.7390180878553</v>
      </c>
      <c r="J73" s="382"/>
      <c r="K73" s="382">
        <v>77.374680306905375</v>
      </c>
      <c r="L73" s="382"/>
      <c r="M73" s="382">
        <v>72.909221076746846</v>
      </c>
      <c r="N73" s="9"/>
      <c r="O73" s="382">
        <v>62.532492039155564</v>
      </c>
      <c r="P73" s="382"/>
      <c r="Q73" s="382">
        <v>78.148715415019765</v>
      </c>
      <c r="R73" s="382"/>
      <c r="S73" s="382">
        <v>71.64269270122783</v>
      </c>
      <c r="T73" s="3"/>
      <c r="U73" s="3"/>
    </row>
    <row r="74" spans="1:21">
      <c r="A74" s="343" t="s">
        <v>178</v>
      </c>
      <c r="B74" s="7"/>
      <c r="C74" s="887">
        <v>67.838680109990833</v>
      </c>
      <c r="D74" s="441"/>
      <c r="E74" s="526">
        <v>79.210699696929765</v>
      </c>
      <c r="F74" s="526"/>
      <c r="G74" s="526">
        <v>72.241580395754156</v>
      </c>
      <c r="H74" s="447"/>
      <c r="I74" s="526">
        <v>76.487743871935962</v>
      </c>
      <c r="J74" s="526"/>
      <c r="K74" s="526">
        <v>77.326415758002113</v>
      </c>
      <c r="L74" s="526"/>
      <c r="M74" s="526">
        <v>73.56174124176205</v>
      </c>
      <c r="N74" s="447"/>
      <c r="O74" s="526">
        <v>62.8359375</v>
      </c>
      <c r="P74" s="526"/>
      <c r="Q74" s="526">
        <v>80.339443742098609</v>
      </c>
      <c r="R74" s="526"/>
      <c r="S74" s="526">
        <v>71.439974726200504</v>
      </c>
      <c r="T74" s="3"/>
      <c r="U74" s="3"/>
    </row>
    <row r="75" spans="1:21">
      <c r="A75" s="338" t="s">
        <v>179</v>
      </c>
      <c r="B75" s="7"/>
      <c r="C75" s="887">
        <v>61.185697115384613</v>
      </c>
      <c r="D75" s="441"/>
      <c r="E75" s="526">
        <v>73.836168307967768</v>
      </c>
      <c r="F75" s="526"/>
      <c r="G75" s="526">
        <v>73.330236486486484</v>
      </c>
      <c r="H75" s="447"/>
      <c r="I75" s="526">
        <v>66.41048824593129</v>
      </c>
      <c r="J75" s="526"/>
      <c r="K75" s="526">
        <v>74.325644504748979</v>
      </c>
      <c r="L75" s="526"/>
      <c r="M75" s="526">
        <v>74.533908045977014</v>
      </c>
      <c r="N75" s="447"/>
      <c r="O75" s="526">
        <v>58.585058505850583</v>
      </c>
      <c r="P75" s="526"/>
      <c r="Q75" s="526">
        <v>73.595190380761522</v>
      </c>
      <c r="R75" s="526"/>
      <c r="S75" s="526">
        <v>72.631174899866494</v>
      </c>
      <c r="T75" s="3"/>
      <c r="U75" s="3"/>
    </row>
    <row r="76" spans="1:21">
      <c r="A76" s="338" t="s">
        <v>180</v>
      </c>
      <c r="B76" s="7"/>
      <c r="C76" s="887">
        <v>58.570458404074699</v>
      </c>
      <c r="D76" s="441"/>
      <c r="E76" s="526">
        <v>78.199066874027992</v>
      </c>
      <c r="F76" s="526"/>
      <c r="G76" s="526">
        <v>71.154862218173534</v>
      </c>
      <c r="H76" s="447"/>
      <c r="I76" s="526">
        <v>53.064242424242423</v>
      </c>
      <c r="J76" s="526"/>
      <c r="K76" s="526">
        <v>79.610556348074184</v>
      </c>
      <c r="L76" s="526"/>
      <c r="M76" s="526">
        <v>72.276196244700188</v>
      </c>
      <c r="N76" s="447"/>
      <c r="O76" s="526">
        <v>63.392781316348199</v>
      </c>
      <c r="P76" s="526"/>
      <c r="Q76" s="526">
        <v>77.393322475570031</v>
      </c>
      <c r="R76" s="526"/>
      <c r="S76" s="526">
        <v>70.479197080291968</v>
      </c>
      <c r="T76" s="3"/>
      <c r="U76" s="3"/>
    </row>
    <row r="77" spans="1:21">
      <c r="A77" s="338" t="s">
        <v>181</v>
      </c>
      <c r="B77" s="7"/>
      <c r="C77" s="887">
        <v>67.200259515570934</v>
      </c>
      <c r="D77" s="441"/>
      <c r="E77" s="526">
        <v>77.614401076716021</v>
      </c>
      <c r="F77" s="526"/>
      <c r="G77" s="526">
        <v>71.849865746068275</v>
      </c>
      <c r="H77" s="447"/>
      <c r="I77" s="526">
        <v>74.054413542926241</v>
      </c>
      <c r="J77" s="526"/>
      <c r="K77" s="526">
        <v>77.671019223793976</v>
      </c>
      <c r="L77" s="526"/>
      <c r="M77" s="526">
        <v>71.756807316566196</v>
      </c>
      <c r="N77" s="447"/>
      <c r="O77" s="526">
        <v>63.383164983164981</v>
      </c>
      <c r="P77" s="526"/>
      <c r="Q77" s="526">
        <v>77.580997218061199</v>
      </c>
      <c r="R77" s="526"/>
      <c r="S77" s="526">
        <v>71.904304474708169</v>
      </c>
      <c r="T77" s="3"/>
      <c r="U77" s="3"/>
    </row>
    <row r="78" spans="1:21">
      <c r="A78" s="338"/>
      <c r="B78" s="7"/>
      <c r="C78" s="887"/>
      <c r="D78" s="441"/>
      <c r="E78" s="526"/>
      <c r="F78" s="526"/>
      <c r="G78" s="526"/>
      <c r="H78" s="447"/>
      <c r="I78" s="526"/>
      <c r="J78" s="526"/>
      <c r="K78" s="526"/>
      <c r="L78" s="526"/>
      <c r="M78" s="526"/>
      <c r="N78" s="447"/>
      <c r="O78" s="526"/>
      <c r="P78" s="526"/>
      <c r="Q78" s="526"/>
      <c r="R78" s="526"/>
      <c r="S78" s="526"/>
      <c r="T78" s="3"/>
      <c r="U78" s="3"/>
    </row>
    <row r="79" spans="1:21">
      <c r="A79" s="337" t="s">
        <v>182</v>
      </c>
      <c r="B79" s="24"/>
      <c r="C79" s="876">
        <v>78.098825267142104</v>
      </c>
      <c r="D79" s="23"/>
      <c r="E79" s="382">
        <v>73.247777603813304</v>
      </c>
      <c r="F79" s="23"/>
      <c r="G79" s="382">
        <v>70.555039773806257</v>
      </c>
      <c r="H79" s="9"/>
      <c r="I79" s="382">
        <v>88.364959974211573</v>
      </c>
      <c r="J79" s="382"/>
      <c r="K79" s="382">
        <v>75.746296130017058</v>
      </c>
      <c r="L79" s="382"/>
      <c r="M79" s="382">
        <v>70.92351809817545</v>
      </c>
      <c r="N79" s="9"/>
      <c r="O79" s="382">
        <v>70.367656578734426</v>
      </c>
      <c r="P79" s="382"/>
      <c r="Q79" s="382">
        <v>71.667158965037345</v>
      </c>
      <c r="R79" s="382"/>
      <c r="S79" s="382">
        <v>70.303269954774706</v>
      </c>
      <c r="T79" s="3"/>
      <c r="U79" s="3"/>
    </row>
    <row r="80" spans="1:21">
      <c r="A80" s="338"/>
      <c r="B80" s="7"/>
      <c r="C80" s="887"/>
      <c r="D80" s="441"/>
      <c r="E80" s="526"/>
      <c r="F80" s="526"/>
      <c r="G80" s="526"/>
      <c r="H80" s="447"/>
      <c r="I80" s="526"/>
      <c r="J80" s="526"/>
      <c r="K80" s="526"/>
      <c r="L80" s="526"/>
      <c r="M80" s="526"/>
      <c r="N80" s="447"/>
      <c r="O80" s="526"/>
      <c r="P80" s="526"/>
      <c r="Q80" s="526"/>
      <c r="R80" s="526"/>
      <c r="S80" s="526"/>
      <c r="T80" s="3"/>
      <c r="U80" s="3"/>
    </row>
    <row r="81" spans="1:21">
      <c r="A81" s="337" t="s">
        <v>183</v>
      </c>
      <c r="B81" s="24"/>
      <c r="C81" s="876">
        <v>75.650984402965989</v>
      </c>
      <c r="D81" s="23"/>
      <c r="E81" s="382">
        <v>72.819814915623297</v>
      </c>
      <c r="F81" s="382"/>
      <c r="G81" s="382">
        <v>72.651852453688662</v>
      </c>
      <c r="H81" s="9"/>
      <c r="I81" s="382">
        <v>81.141914191419147</v>
      </c>
      <c r="J81" s="382"/>
      <c r="K81" s="382">
        <v>72.44003085229464</v>
      </c>
      <c r="L81" s="382"/>
      <c r="M81" s="382">
        <v>72.321608040200999</v>
      </c>
      <c r="N81" s="9"/>
      <c r="O81" s="382">
        <v>70.881509794553267</v>
      </c>
      <c r="P81" s="382"/>
      <c r="Q81" s="382">
        <v>73.157299520219325</v>
      </c>
      <c r="R81" s="382"/>
      <c r="S81" s="382">
        <v>72.943399112742853</v>
      </c>
      <c r="T81" s="3"/>
      <c r="U81" s="3"/>
    </row>
    <row r="82" spans="1:21">
      <c r="A82" s="338"/>
      <c r="B82" s="7"/>
      <c r="C82" s="887"/>
      <c r="D82" s="441"/>
      <c r="E82" s="526"/>
      <c r="F82" s="526"/>
      <c r="G82" s="526"/>
      <c r="H82" s="447"/>
      <c r="I82" s="526"/>
      <c r="J82" s="526"/>
      <c r="K82" s="526"/>
      <c r="L82" s="526"/>
      <c r="M82" s="526"/>
      <c r="N82" s="447"/>
      <c r="O82" s="526"/>
      <c r="P82" s="526"/>
      <c r="Q82" s="526"/>
      <c r="R82" s="526"/>
      <c r="S82" s="526"/>
      <c r="T82" s="3"/>
      <c r="U82" s="3"/>
    </row>
    <row r="83" spans="1:21">
      <c r="A83" s="337" t="s">
        <v>184</v>
      </c>
      <c r="B83" s="24"/>
      <c r="C83" s="876">
        <v>70.15831787260359</v>
      </c>
      <c r="D83" s="23"/>
      <c r="E83" s="382">
        <v>67.388617318435749</v>
      </c>
      <c r="F83" s="382"/>
      <c r="G83" s="382">
        <v>70.874866879659209</v>
      </c>
      <c r="H83" s="9"/>
      <c r="I83" s="382">
        <v>84.306525037936268</v>
      </c>
      <c r="J83" s="382"/>
      <c r="K83" s="382">
        <v>69.319366852886404</v>
      </c>
      <c r="L83" s="382"/>
      <c r="M83" s="382">
        <v>70.653711790393018</v>
      </c>
      <c r="N83" s="9"/>
      <c r="O83" s="382">
        <v>60.4258872651357</v>
      </c>
      <c r="P83" s="382"/>
      <c r="Q83" s="382">
        <v>66.230167597765359</v>
      </c>
      <c r="R83" s="382"/>
      <c r="S83" s="382">
        <v>71.026315789473685</v>
      </c>
      <c r="T83" s="3"/>
      <c r="U83" s="3"/>
    </row>
    <row r="84" spans="1:21">
      <c r="A84" s="338"/>
      <c r="B84" s="7"/>
      <c r="C84" s="887"/>
      <c r="D84" s="441"/>
      <c r="E84" s="526"/>
      <c r="F84" s="526"/>
      <c r="G84" s="526"/>
      <c r="H84" s="447"/>
      <c r="I84" s="526"/>
      <c r="J84" s="526"/>
      <c r="K84" s="526"/>
      <c r="L84" s="526"/>
      <c r="M84" s="526"/>
      <c r="N84" s="447"/>
      <c r="O84" s="526"/>
      <c r="P84" s="526"/>
      <c r="Q84" s="526"/>
      <c r="R84" s="526"/>
      <c r="S84" s="526"/>
      <c r="T84" s="3"/>
      <c r="U84" s="3"/>
    </row>
    <row r="85" spans="1:21">
      <c r="A85" s="339" t="s">
        <v>185</v>
      </c>
      <c r="B85" s="24"/>
      <c r="C85" s="876">
        <v>71.930764935790066</v>
      </c>
      <c r="D85" s="23"/>
      <c r="E85" s="382">
        <v>73.587476346120766</v>
      </c>
      <c r="F85" s="23"/>
      <c r="G85" s="382">
        <v>69.541506586169049</v>
      </c>
      <c r="H85" s="9"/>
      <c r="I85" s="382">
        <v>77.782510194834614</v>
      </c>
      <c r="J85" s="382"/>
      <c r="K85" s="382">
        <v>73.971634039153017</v>
      </c>
      <c r="L85" s="382"/>
      <c r="M85" s="382">
        <v>70.015571217833141</v>
      </c>
      <c r="N85" s="9"/>
      <c r="O85" s="382">
        <v>67.851547694251423</v>
      </c>
      <c r="P85" s="382"/>
      <c r="Q85" s="382">
        <v>73.296978851963743</v>
      </c>
      <c r="R85" s="382"/>
      <c r="S85" s="382">
        <v>69.200235988200589</v>
      </c>
      <c r="T85" s="3"/>
      <c r="U85" s="3"/>
    </row>
    <row r="86" spans="1:21">
      <c r="A86" s="338" t="s">
        <v>186</v>
      </c>
      <c r="B86" s="7"/>
      <c r="C86" s="887">
        <v>66.739633558341367</v>
      </c>
      <c r="D86" s="441"/>
      <c r="E86" s="526">
        <v>75.495119787045255</v>
      </c>
      <c r="F86" s="526"/>
      <c r="G86" s="526">
        <v>67.814367642619985</v>
      </c>
      <c r="H86" s="447"/>
      <c r="I86" s="526">
        <v>71.370277078085635</v>
      </c>
      <c r="J86" s="526"/>
      <c r="K86" s="526">
        <v>76.695331695331689</v>
      </c>
      <c r="L86" s="526"/>
      <c r="M86" s="526">
        <v>66.033625730994146</v>
      </c>
      <c r="N86" s="447"/>
      <c r="O86" s="526">
        <v>63.8671875</v>
      </c>
      <c r="P86" s="526"/>
      <c r="Q86" s="526">
        <v>74.816666666666663</v>
      </c>
      <c r="R86" s="526"/>
      <c r="S86" s="526">
        <v>69.066838046272494</v>
      </c>
      <c r="T86" s="3"/>
      <c r="U86" s="3"/>
    </row>
    <row r="87" spans="1:21">
      <c r="A87" s="338" t="s">
        <v>187</v>
      </c>
      <c r="B87" s="7"/>
      <c r="C87" s="887">
        <v>39.080369843527741</v>
      </c>
      <c r="D87" s="441"/>
      <c r="E87" s="526">
        <v>30.45288753799392</v>
      </c>
      <c r="F87" s="526"/>
      <c r="G87" s="526">
        <v>29.329137587238286</v>
      </c>
      <c r="H87" s="447"/>
      <c r="I87" s="526">
        <v>38.661679135494595</v>
      </c>
      <c r="J87" s="526"/>
      <c r="K87" s="526">
        <v>29.509446693657221</v>
      </c>
      <c r="L87" s="526"/>
      <c r="M87" s="526">
        <v>28.014539110206456</v>
      </c>
      <c r="N87" s="447"/>
      <c r="O87" s="526">
        <v>39.393412057178374</v>
      </c>
      <c r="P87" s="526"/>
      <c r="Q87" s="526">
        <v>31.226216814159294</v>
      </c>
      <c r="R87" s="526"/>
      <c r="S87" s="526">
        <v>30.31515812431843</v>
      </c>
      <c r="T87" s="3"/>
      <c r="U87" s="3"/>
    </row>
    <row r="88" spans="1:21">
      <c r="A88" s="338" t="s">
        <v>188</v>
      </c>
      <c r="B88" s="7"/>
      <c r="C88" s="887">
        <v>136.07677165354332</v>
      </c>
      <c r="D88" s="441"/>
      <c r="E88" s="526">
        <v>173.70415472779371</v>
      </c>
      <c r="F88" s="526"/>
      <c r="G88" s="526">
        <v>170.9265205310281</v>
      </c>
      <c r="H88" s="447"/>
      <c r="I88" s="526">
        <v>159.50906095551895</v>
      </c>
      <c r="J88" s="526"/>
      <c r="K88" s="526">
        <v>179.48371335504885</v>
      </c>
      <c r="L88" s="526"/>
      <c r="M88" s="526">
        <v>185.84930448222565</v>
      </c>
      <c r="N88" s="447"/>
      <c r="O88" s="526">
        <v>120.56597600872411</v>
      </c>
      <c r="P88" s="526"/>
      <c r="Q88" s="526">
        <v>169.16624040920715</v>
      </c>
      <c r="R88" s="526"/>
      <c r="S88" s="526">
        <v>160.99845758354755</v>
      </c>
      <c r="T88" s="3"/>
      <c r="U88" s="3"/>
    </row>
    <row r="89" spans="1:21">
      <c r="A89" s="338"/>
      <c r="B89" s="7"/>
      <c r="C89" s="887"/>
      <c r="D89" s="441"/>
      <c r="E89" s="526"/>
      <c r="F89" s="526"/>
      <c r="G89" s="526"/>
      <c r="H89" s="447"/>
      <c r="I89" s="526"/>
      <c r="J89" s="526"/>
      <c r="K89" s="526"/>
      <c r="L89" s="526"/>
      <c r="M89" s="526"/>
      <c r="N89" s="447"/>
      <c r="O89" s="526"/>
      <c r="P89" s="526"/>
      <c r="Q89" s="526"/>
      <c r="R89" s="526"/>
      <c r="S89" s="526"/>
      <c r="T89" s="3"/>
      <c r="U89" s="3"/>
    </row>
    <row r="90" spans="1:21">
      <c r="A90" s="339" t="s">
        <v>189</v>
      </c>
      <c r="B90" s="24"/>
      <c r="C90" s="876">
        <v>59.896281800391392</v>
      </c>
      <c r="D90" s="23"/>
      <c r="E90" s="382">
        <v>63.76278212805159</v>
      </c>
      <c r="F90" s="382"/>
      <c r="G90" s="382">
        <v>63.454672245467222</v>
      </c>
      <c r="H90" s="9"/>
      <c r="I90" s="382">
        <v>62.467937608318891</v>
      </c>
      <c r="J90" s="382"/>
      <c r="K90" s="382">
        <v>59.786908077994426</v>
      </c>
      <c r="L90" s="382"/>
      <c r="M90" s="382">
        <v>61.900249376558605</v>
      </c>
      <c r="N90" s="9"/>
      <c r="O90" s="382">
        <v>58.344142259414227</v>
      </c>
      <c r="P90" s="382"/>
      <c r="Q90" s="382">
        <v>65.727460426703374</v>
      </c>
      <c r="R90" s="382"/>
      <c r="S90" s="382">
        <v>64.378799110452192</v>
      </c>
      <c r="T90" s="3"/>
      <c r="U90" s="3"/>
    </row>
    <row r="91" spans="1:21">
      <c r="A91" s="338"/>
      <c r="B91" s="7"/>
      <c r="C91" s="887"/>
      <c r="D91" s="441"/>
      <c r="E91" s="526"/>
      <c r="F91" s="526"/>
      <c r="G91" s="526"/>
      <c r="H91" s="447"/>
      <c r="I91" s="526"/>
      <c r="J91" s="526"/>
      <c r="K91" s="526"/>
      <c r="L91" s="526"/>
      <c r="M91" s="526"/>
      <c r="N91" s="447"/>
      <c r="O91" s="526"/>
      <c r="P91" s="526"/>
      <c r="Q91" s="526"/>
      <c r="R91" s="526"/>
      <c r="S91" s="526"/>
      <c r="T91" s="3"/>
      <c r="U91" s="3"/>
    </row>
    <row r="92" spans="1:21">
      <c r="A92" s="338" t="s">
        <v>190</v>
      </c>
      <c r="B92" s="7"/>
      <c r="C92" s="876">
        <v>59.794392523364486</v>
      </c>
      <c r="D92" s="23"/>
      <c r="E92" s="382">
        <v>73.562708102108772</v>
      </c>
      <c r="F92" s="382"/>
      <c r="G92" s="382">
        <v>79.173333333333332</v>
      </c>
      <c r="H92" s="9"/>
      <c r="I92" s="382">
        <v>63.604166666666664</v>
      </c>
      <c r="J92" s="382"/>
      <c r="K92" s="382">
        <v>70.289655172413788</v>
      </c>
      <c r="L92" s="382"/>
      <c r="M92" s="382">
        <v>76.696245733788402</v>
      </c>
      <c r="N92" s="9"/>
      <c r="O92" s="382">
        <v>57.66180758017493</v>
      </c>
      <c r="P92" s="382"/>
      <c r="Q92" s="382">
        <v>75.116202945990182</v>
      </c>
      <c r="R92" s="382"/>
      <c r="S92" s="382">
        <v>80.761487964989058</v>
      </c>
      <c r="T92" s="3"/>
      <c r="U92" s="3"/>
    </row>
    <row r="93" spans="1:21">
      <c r="A93" s="338" t="s">
        <v>191</v>
      </c>
      <c r="B93" s="7"/>
      <c r="C93" s="876">
        <v>67.527162977867206</v>
      </c>
      <c r="D93" s="23"/>
      <c r="E93" s="382">
        <v>67.514705882352942</v>
      </c>
      <c r="F93" s="382"/>
      <c r="G93" s="382">
        <v>70.02100840336135</v>
      </c>
      <c r="H93" s="9"/>
      <c r="I93" s="382">
        <v>64.379746835443044</v>
      </c>
      <c r="J93" s="382"/>
      <c r="K93" s="382">
        <v>64.38666666666667</v>
      </c>
      <c r="L93" s="382"/>
      <c r="M93" s="382">
        <v>71.783333333333331</v>
      </c>
      <c r="N93" s="9"/>
      <c r="O93" s="382">
        <v>68.994100294985245</v>
      </c>
      <c r="P93" s="382"/>
      <c r="Q93" s="382">
        <v>69.061538461538461</v>
      </c>
      <c r="R93" s="382"/>
      <c r="S93" s="382">
        <v>68.949324324324323</v>
      </c>
      <c r="T93" s="3"/>
      <c r="U93" s="3"/>
    </row>
    <row r="94" spans="1:21">
      <c r="A94" s="7"/>
      <c r="B94" s="3"/>
      <c r="C94" s="7"/>
      <c r="D94" s="7"/>
      <c r="E94" s="453"/>
      <c r="F94" s="453"/>
      <c r="G94" s="453"/>
      <c r="H94" s="7"/>
      <c r="I94" s="7"/>
      <c r="J94" s="7"/>
      <c r="K94" s="7"/>
      <c r="L94" s="7"/>
      <c r="M94" s="453"/>
      <c r="N94" s="7"/>
      <c r="O94" s="7"/>
      <c r="P94" s="3"/>
      <c r="Q94" s="3"/>
      <c r="R94" s="3"/>
      <c r="S94" s="3"/>
      <c r="T94" s="3"/>
      <c r="U94" s="3"/>
    </row>
    <row r="95" spans="1:21" ht="23.5" customHeight="1">
      <c r="A95" s="1299" t="s">
        <v>518</v>
      </c>
      <c r="B95" s="1299"/>
      <c r="C95" s="1299"/>
      <c r="D95" s="1299"/>
      <c r="E95" s="1299"/>
      <c r="F95" s="1299"/>
      <c r="G95" s="1299"/>
      <c r="H95" s="1299"/>
      <c r="I95" s="1299"/>
      <c r="J95" s="1299"/>
      <c r="K95" s="1299"/>
      <c r="L95" s="1299"/>
      <c r="M95" s="1299"/>
      <c r="N95" s="1299"/>
      <c r="O95" s="1299"/>
      <c r="P95" s="1299"/>
      <c r="Q95" s="1299"/>
      <c r="R95" s="1299"/>
      <c r="S95" s="1299"/>
      <c r="T95" s="3"/>
      <c r="U95" s="3"/>
    </row>
  </sheetData>
  <mergeCells count="7">
    <mergeCell ref="A95:S95"/>
    <mergeCell ref="A1:G1"/>
    <mergeCell ref="C9:S9"/>
    <mergeCell ref="C10:G10"/>
    <mergeCell ref="I10:M10"/>
    <mergeCell ref="O10:S10"/>
    <mergeCell ref="K2:S6"/>
  </mergeCells>
  <pageMargins left="0.31496062992125984" right="0.11811023622047245" top="0.15748031496062992" bottom="0.19685039370078741" header="0.31496062992125984" footer="0.31496062992125984"/>
  <pageSetup paperSize="9" scale="80" orientation="portrait" r:id="rId1"/>
  <colBreaks count="1" manualBreakCount="1">
    <brk id="19"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D363"/>
  <sheetViews>
    <sheetView showGridLines="0" zoomScaleNormal="100" workbookViewId="0"/>
  </sheetViews>
  <sheetFormatPr baseColWidth="10" defaultColWidth="9.90625" defaultRowHeight="10.3"/>
  <cols>
    <col min="1" max="1" width="24.08984375" style="641" customWidth="1"/>
    <col min="2" max="2" width="9.453125" style="603" customWidth="1"/>
    <col min="3" max="3" width="1.90625" style="603" customWidth="1"/>
    <col min="4" max="4" width="9.90625" style="603" customWidth="1"/>
    <col min="5" max="5" width="1.90625" style="603" customWidth="1"/>
    <col min="6" max="6" width="12" style="603" customWidth="1"/>
    <col min="7" max="7" width="1.90625" style="603" customWidth="1"/>
    <col min="8" max="8" width="8.6328125" style="603" customWidth="1"/>
    <col min="9" max="9" width="1.90625" style="603" customWidth="1"/>
    <col min="10" max="10" width="9" style="603" customWidth="1"/>
    <col min="11" max="11" width="1.90625" style="603" customWidth="1"/>
    <col min="12" max="12" width="9.08984375" style="603" customWidth="1"/>
    <col min="13" max="13" width="1.90625" style="603" customWidth="1"/>
    <col min="14" max="14" width="9.08984375" style="603" customWidth="1"/>
    <col min="15" max="15" width="2.08984375" style="603" customWidth="1"/>
    <col min="16" max="16" width="9.36328125" style="603" customWidth="1"/>
    <col min="17" max="17" width="1.36328125" style="603" customWidth="1"/>
    <col min="18" max="18" width="9.36328125" style="603" customWidth="1"/>
    <col min="19" max="19" width="1.453125" style="603" customWidth="1"/>
    <col min="20" max="16384" width="9.90625" style="603"/>
  </cols>
  <sheetData>
    <row r="1" spans="1:28" ht="15" customHeight="1">
      <c r="A1" s="915" t="s">
        <v>440</v>
      </c>
      <c r="B1" s="599"/>
      <c r="C1" s="599"/>
      <c r="D1" s="599"/>
      <c r="E1" s="599"/>
      <c r="F1" s="600"/>
      <c r="G1" s="601"/>
      <c r="H1" s="602"/>
      <c r="J1" s="604" t="s">
        <v>450</v>
      </c>
      <c r="L1" s="601"/>
      <c r="M1" s="601"/>
      <c r="N1" s="601"/>
      <c r="O1" s="601"/>
      <c r="P1" s="601"/>
      <c r="Q1" s="605"/>
      <c r="R1" s="605"/>
    </row>
    <row r="2" spans="1:28" ht="16.5" customHeight="1">
      <c r="A2" s="606"/>
      <c r="B2" s="606"/>
      <c r="C2" s="607"/>
      <c r="J2" s="1308" t="s">
        <v>451</v>
      </c>
      <c r="K2" s="1308"/>
      <c r="L2" s="1308"/>
      <c r="M2" s="1308"/>
      <c r="N2" s="1308"/>
      <c r="O2" s="1308"/>
      <c r="P2" s="1308"/>
      <c r="Q2" s="1308"/>
      <c r="R2" s="1308"/>
      <c r="S2" s="1309"/>
      <c r="T2" s="1309"/>
      <c r="U2" s="1309"/>
      <c r="V2" s="1309"/>
      <c r="W2" s="1309"/>
      <c r="X2" s="1309"/>
      <c r="Y2" s="1309"/>
    </row>
    <row r="3" spans="1:28" ht="16.5" customHeight="1">
      <c r="A3" s="608"/>
      <c r="B3" s="606"/>
      <c r="C3" s="607"/>
      <c r="J3" s="1308"/>
      <c r="K3" s="1308"/>
      <c r="L3" s="1308"/>
      <c r="M3" s="1308"/>
      <c r="N3" s="1308"/>
      <c r="O3" s="1308"/>
      <c r="P3" s="1308"/>
      <c r="Q3" s="1308"/>
      <c r="R3" s="1308"/>
      <c r="S3" s="920"/>
      <c r="T3" s="921"/>
      <c r="U3" s="921"/>
      <c r="V3" s="921"/>
      <c r="W3" s="921"/>
      <c r="X3" s="921"/>
      <c r="Y3" s="921"/>
    </row>
    <row r="4" spans="1:28" ht="26.05" customHeight="1">
      <c r="A4" s="608"/>
      <c r="B4" s="606"/>
      <c r="C4" s="607"/>
      <c r="J4" s="1308"/>
      <c r="K4" s="1308"/>
      <c r="L4" s="1308"/>
      <c r="M4" s="1308"/>
      <c r="N4" s="1308"/>
      <c r="O4" s="1308"/>
      <c r="P4" s="1308"/>
      <c r="Q4" s="1308"/>
      <c r="R4" s="1308"/>
    </row>
    <row r="5" spans="1:28" ht="8.15" customHeight="1">
      <c r="A5" s="608"/>
      <c r="B5" s="606"/>
      <c r="C5" s="607"/>
      <c r="J5" s="919"/>
      <c r="K5" s="919"/>
      <c r="L5" s="919"/>
      <c r="M5" s="919"/>
      <c r="N5" s="919"/>
      <c r="O5" s="919"/>
      <c r="P5" s="919"/>
      <c r="Q5" s="919"/>
      <c r="R5" s="919"/>
    </row>
    <row r="6" spans="1:28" ht="12" customHeight="1" thickBot="1">
      <c r="A6" s="1310"/>
      <c r="B6" s="1311" t="s">
        <v>575</v>
      </c>
      <c r="C6" s="1311"/>
      <c r="D6" s="1311"/>
      <c r="E6" s="1311"/>
      <c r="F6" s="1311"/>
      <c r="G6" s="1311"/>
      <c r="H6" s="1311"/>
      <c r="I6" s="1311"/>
      <c r="J6" s="1311"/>
      <c r="K6" s="1311"/>
      <c r="L6" s="1311"/>
      <c r="M6" s="1311"/>
      <c r="N6" s="1311"/>
      <c r="O6" s="1311"/>
      <c r="P6" s="1311"/>
      <c r="Q6" s="1311"/>
      <c r="R6" s="1311"/>
    </row>
    <row r="7" spans="1:28" ht="19.5" customHeight="1" thickBot="1">
      <c r="A7" s="1310"/>
      <c r="B7" s="1312" t="s">
        <v>452</v>
      </c>
      <c r="C7" s="1312"/>
      <c r="D7" s="1312"/>
      <c r="E7" s="1312"/>
      <c r="F7" s="1312"/>
      <c r="G7" s="923"/>
      <c r="H7" s="1312" t="s">
        <v>453</v>
      </c>
      <c r="I7" s="1312"/>
      <c r="J7" s="1312"/>
      <c r="K7" s="1312"/>
      <c r="L7" s="1312"/>
      <c r="M7" s="923"/>
      <c r="N7" s="1313" t="s">
        <v>454</v>
      </c>
      <c r="O7" s="1313"/>
      <c r="P7" s="1313"/>
      <c r="Q7" s="1313"/>
      <c r="R7" s="1313"/>
      <c r="T7" s="610"/>
    </row>
    <row r="8" spans="1:28" ht="29.25" customHeight="1">
      <c r="A8" s="1310"/>
      <c r="B8" s="609" t="s">
        <v>82</v>
      </c>
      <c r="C8" s="611"/>
      <c r="D8" s="609" t="s">
        <v>83</v>
      </c>
      <c r="E8" s="611"/>
      <c r="F8" s="609" t="s">
        <v>84</v>
      </c>
      <c r="G8" s="611"/>
      <c r="H8" s="609" t="s">
        <v>82</v>
      </c>
      <c r="I8" s="611"/>
      <c r="J8" s="609" t="s">
        <v>83</v>
      </c>
      <c r="K8" s="611"/>
      <c r="L8" s="609" t="s">
        <v>84</v>
      </c>
      <c r="M8" s="611"/>
      <c r="N8" s="609" t="s">
        <v>82</v>
      </c>
      <c r="O8" s="611"/>
      <c r="P8" s="609" t="s">
        <v>83</v>
      </c>
      <c r="Q8" s="611"/>
      <c r="R8" s="609" t="s">
        <v>84</v>
      </c>
    </row>
    <row r="9" spans="1:28" ht="12" customHeight="1">
      <c r="A9" s="922"/>
      <c r="B9" s="612"/>
      <c r="C9" s="613"/>
      <c r="D9" s="613"/>
      <c r="E9" s="613"/>
      <c r="F9" s="613"/>
      <c r="G9" s="613"/>
      <c r="H9" s="613"/>
      <c r="I9" s="613"/>
      <c r="J9" s="613"/>
      <c r="K9" s="613"/>
      <c r="L9" s="613"/>
      <c r="M9" s="613"/>
      <c r="N9" s="613"/>
      <c r="O9" s="613"/>
      <c r="P9" s="613"/>
      <c r="Q9" s="613"/>
      <c r="R9" s="613"/>
      <c r="S9" s="613"/>
    </row>
    <row r="10" spans="1:28" ht="12" customHeight="1">
      <c r="A10" s="614"/>
      <c r="B10" s="814"/>
      <c r="C10" s="814"/>
      <c r="D10" s="815"/>
      <c r="E10" s="814"/>
      <c r="F10" s="815"/>
      <c r="G10" s="814"/>
      <c r="H10" s="815"/>
      <c r="I10" s="814"/>
      <c r="J10" s="815"/>
      <c r="K10" s="814"/>
      <c r="L10" s="815"/>
      <c r="M10" s="814"/>
      <c r="N10" s="815"/>
      <c r="O10" s="814"/>
      <c r="P10" s="815"/>
      <c r="Q10" s="814"/>
      <c r="R10" s="815"/>
    </row>
    <row r="11" spans="1:28" ht="12" customHeight="1">
      <c r="A11" s="616" t="s">
        <v>514</v>
      </c>
      <c r="B11" s="777">
        <v>39676</v>
      </c>
      <c r="C11" s="777"/>
      <c r="D11" s="777">
        <v>15915</v>
      </c>
      <c r="E11" s="777"/>
      <c r="F11" s="777">
        <v>23761</v>
      </c>
      <c r="G11" s="777"/>
      <c r="H11" s="777">
        <v>26333</v>
      </c>
      <c r="I11" s="777"/>
      <c r="J11" s="777">
        <v>10563</v>
      </c>
      <c r="K11" s="777"/>
      <c r="L11" s="777">
        <v>15770</v>
      </c>
      <c r="M11" s="777"/>
      <c r="N11" s="777">
        <v>27937</v>
      </c>
      <c r="O11" s="777"/>
      <c r="P11" s="777">
        <v>10894</v>
      </c>
      <c r="Q11" s="777"/>
      <c r="R11" s="777">
        <v>17043</v>
      </c>
      <c r="S11" s="617"/>
      <c r="T11" s="617"/>
      <c r="U11" s="617"/>
      <c r="V11" s="617"/>
      <c r="W11" s="617"/>
      <c r="X11" s="617"/>
      <c r="Y11" s="617"/>
      <c r="Z11" s="617"/>
      <c r="AA11" s="617"/>
      <c r="AB11" s="617"/>
    </row>
    <row r="12" spans="1:28" s="615" customFormat="1" ht="10.5" customHeight="1">
      <c r="A12" s="618"/>
      <c r="B12" s="778"/>
      <c r="C12" s="778"/>
      <c r="D12" s="778"/>
      <c r="E12" s="778"/>
      <c r="F12" s="778"/>
      <c r="G12" s="778"/>
      <c r="H12" s="778"/>
      <c r="I12" s="778"/>
      <c r="J12" s="778"/>
      <c r="K12" s="778"/>
      <c r="L12" s="778"/>
      <c r="M12" s="778"/>
      <c r="N12" s="778"/>
      <c r="O12" s="778"/>
      <c r="P12" s="778"/>
      <c r="Q12" s="778"/>
      <c r="R12" s="778"/>
      <c r="S12" s="619"/>
      <c r="T12" s="619"/>
      <c r="U12" s="619"/>
      <c r="V12" s="619"/>
      <c r="W12" s="619"/>
      <c r="X12" s="619"/>
      <c r="Y12" s="619"/>
      <c r="Z12" s="619"/>
      <c r="AA12" s="619"/>
      <c r="AB12" s="619"/>
    </row>
    <row r="13" spans="1:28" ht="21.9" customHeight="1">
      <c r="A13" s="616" t="s">
        <v>462</v>
      </c>
      <c r="B13" s="777">
        <v>1687</v>
      </c>
      <c r="C13" s="777"/>
      <c r="D13" s="777">
        <v>1061</v>
      </c>
      <c r="E13" s="777"/>
      <c r="F13" s="777">
        <v>626</v>
      </c>
      <c r="G13" s="777"/>
      <c r="H13" s="777">
        <v>863</v>
      </c>
      <c r="I13" s="777"/>
      <c r="J13" s="777">
        <v>543</v>
      </c>
      <c r="K13" s="777"/>
      <c r="L13" s="777">
        <v>320</v>
      </c>
      <c r="M13" s="777"/>
      <c r="N13" s="777">
        <v>691</v>
      </c>
      <c r="O13" s="777"/>
      <c r="P13" s="777">
        <v>424</v>
      </c>
      <c r="Q13" s="777">
        <v>0</v>
      </c>
      <c r="R13" s="777">
        <v>267</v>
      </c>
      <c r="S13" s="617"/>
      <c r="T13" s="617"/>
      <c r="U13" s="617"/>
      <c r="V13" s="617"/>
      <c r="W13" s="617"/>
      <c r="X13" s="617"/>
      <c r="Y13" s="617"/>
      <c r="Z13" s="617"/>
      <c r="AA13" s="617"/>
      <c r="AB13" s="617"/>
    </row>
    <row r="14" spans="1:28" ht="12" customHeight="1">
      <c r="A14" s="620" t="s">
        <v>455</v>
      </c>
      <c r="B14" s="779">
        <v>135</v>
      </c>
      <c r="C14" s="779"/>
      <c r="D14" s="779">
        <v>106</v>
      </c>
      <c r="E14" s="779"/>
      <c r="F14" s="779">
        <v>29</v>
      </c>
      <c r="G14" s="779"/>
      <c r="H14" s="779">
        <v>92</v>
      </c>
      <c r="I14" s="779"/>
      <c r="J14" s="779">
        <v>76</v>
      </c>
      <c r="K14" s="779"/>
      <c r="L14" s="779">
        <v>16</v>
      </c>
      <c r="M14" s="779"/>
      <c r="N14" s="779">
        <v>54</v>
      </c>
      <c r="O14" s="779"/>
      <c r="P14" s="779">
        <v>39</v>
      </c>
      <c r="Q14" s="779">
        <v>0</v>
      </c>
      <c r="R14" s="779">
        <v>15</v>
      </c>
      <c r="S14" s="621"/>
      <c r="T14" s="617"/>
      <c r="U14" s="617"/>
      <c r="V14" s="617"/>
      <c r="W14" s="617"/>
      <c r="X14" s="617"/>
      <c r="Y14" s="617"/>
      <c r="Z14" s="617"/>
      <c r="AA14" s="617"/>
      <c r="AB14" s="617"/>
    </row>
    <row r="15" spans="1:28" ht="12" customHeight="1">
      <c r="A15" s="622" t="s">
        <v>456</v>
      </c>
      <c r="B15" s="779">
        <v>318</v>
      </c>
      <c r="C15" s="779"/>
      <c r="D15" s="779">
        <v>217</v>
      </c>
      <c r="E15" s="779"/>
      <c r="F15" s="779">
        <v>101</v>
      </c>
      <c r="G15" s="779"/>
      <c r="H15" s="779">
        <v>178</v>
      </c>
      <c r="I15" s="779"/>
      <c r="J15" s="779">
        <v>123</v>
      </c>
      <c r="K15" s="779"/>
      <c r="L15" s="779">
        <v>55</v>
      </c>
      <c r="M15" s="779"/>
      <c r="N15" s="779">
        <v>130</v>
      </c>
      <c r="O15" s="779"/>
      <c r="P15" s="779">
        <v>84</v>
      </c>
      <c r="Q15" s="779">
        <v>0</v>
      </c>
      <c r="R15" s="779">
        <v>46</v>
      </c>
      <c r="S15" s="621"/>
      <c r="T15" s="617"/>
      <c r="U15" s="617"/>
      <c r="V15" s="617"/>
      <c r="W15" s="617"/>
      <c r="X15" s="617"/>
      <c r="Y15" s="617"/>
      <c r="Z15" s="617"/>
      <c r="AA15" s="617"/>
      <c r="AB15" s="617"/>
    </row>
    <row r="16" spans="1:28" ht="12" customHeight="1">
      <c r="A16" s="622" t="s">
        <v>363</v>
      </c>
      <c r="B16" s="779">
        <v>847</v>
      </c>
      <c r="C16" s="779"/>
      <c r="D16" s="779">
        <v>540</v>
      </c>
      <c r="E16" s="779"/>
      <c r="F16" s="779">
        <v>307</v>
      </c>
      <c r="G16" s="779"/>
      <c r="H16" s="779">
        <v>430</v>
      </c>
      <c r="I16" s="779"/>
      <c r="J16" s="779">
        <v>265</v>
      </c>
      <c r="K16" s="779"/>
      <c r="L16" s="779">
        <v>165</v>
      </c>
      <c r="M16" s="779"/>
      <c r="N16" s="779">
        <v>372</v>
      </c>
      <c r="O16" s="779"/>
      <c r="P16" s="779">
        <v>237</v>
      </c>
      <c r="Q16" s="779">
        <v>0</v>
      </c>
      <c r="R16" s="779">
        <v>135</v>
      </c>
      <c r="S16" s="621"/>
      <c r="T16" s="617"/>
      <c r="U16" s="617"/>
      <c r="V16" s="617"/>
      <c r="W16" s="617"/>
      <c r="X16" s="617"/>
      <c r="Y16" s="617"/>
      <c r="Z16" s="617"/>
      <c r="AA16" s="617"/>
      <c r="AB16" s="617"/>
    </row>
    <row r="17" spans="1:28" ht="12" customHeight="1">
      <c r="A17" s="894" t="s">
        <v>364</v>
      </c>
      <c r="B17" s="848">
        <v>387</v>
      </c>
      <c r="C17" s="848"/>
      <c r="D17" s="848">
        <v>198</v>
      </c>
      <c r="E17" s="848"/>
      <c r="F17" s="848">
        <v>189</v>
      </c>
      <c r="G17" s="848"/>
      <c r="H17" s="848">
        <v>163</v>
      </c>
      <c r="I17" s="848"/>
      <c r="J17" s="848">
        <v>79</v>
      </c>
      <c r="K17" s="848"/>
      <c r="L17" s="848">
        <v>84</v>
      </c>
      <c r="M17" s="848"/>
      <c r="N17" s="848">
        <v>135</v>
      </c>
      <c r="O17" s="848"/>
      <c r="P17" s="848">
        <v>64</v>
      </c>
      <c r="Q17" s="848"/>
      <c r="R17" s="848">
        <v>71</v>
      </c>
      <c r="S17" s="623"/>
      <c r="T17" s="617"/>
      <c r="U17" s="617"/>
      <c r="V17" s="617"/>
      <c r="W17" s="617"/>
      <c r="X17" s="617"/>
      <c r="Y17" s="617"/>
      <c r="Z17" s="617"/>
      <c r="AA17" s="617"/>
      <c r="AB17" s="617"/>
    </row>
    <row r="18" spans="1:28" ht="12" customHeight="1">
      <c r="A18" s="622"/>
      <c r="B18" s="816"/>
      <c r="C18" s="816"/>
      <c r="D18" s="816"/>
      <c r="E18" s="816"/>
      <c r="F18" s="816"/>
      <c r="G18" s="816"/>
      <c r="H18" s="816"/>
      <c r="I18" s="816"/>
      <c r="J18" s="816"/>
      <c r="K18" s="816"/>
      <c r="L18" s="816"/>
      <c r="M18" s="816"/>
      <c r="N18" s="816"/>
      <c r="O18" s="816"/>
      <c r="P18" s="816"/>
      <c r="Q18" s="816"/>
      <c r="R18" s="816"/>
      <c r="S18" s="623"/>
      <c r="T18" s="617"/>
      <c r="U18" s="617"/>
      <c r="V18" s="617"/>
      <c r="W18" s="617"/>
      <c r="X18" s="617"/>
      <c r="Y18" s="617"/>
      <c r="Z18" s="617"/>
      <c r="AA18" s="617"/>
      <c r="AB18" s="617"/>
    </row>
    <row r="19" spans="1:28" ht="21.9" customHeight="1">
      <c r="A19" s="624" t="s">
        <v>520</v>
      </c>
      <c r="B19" s="777">
        <v>12570</v>
      </c>
      <c r="C19" s="777"/>
      <c r="D19" s="777">
        <v>4624</v>
      </c>
      <c r="E19" s="777"/>
      <c r="F19" s="777">
        <v>7946</v>
      </c>
      <c r="G19" s="777"/>
      <c r="H19" s="777">
        <v>7427</v>
      </c>
      <c r="I19" s="777"/>
      <c r="J19" s="777">
        <v>2735</v>
      </c>
      <c r="K19" s="777"/>
      <c r="L19" s="777">
        <v>4692</v>
      </c>
      <c r="M19" s="777"/>
      <c r="N19" s="777">
        <v>7078</v>
      </c>
      <c r="O19" s="777"/>
      <c r="P19" s="777">
        <v>2522</v>
      </c>
      <c r="Q19" s="777">
        <v>0</v>
      </c>
      <c r="R19" s="777">
        <v>4556</v>
      </c>
      <c r="S19" s="39"/>
      <c r="T19" s="897"/>
      <c r="U19" s="897"/>
      <c r="V19" s="897"/>
      <c r="W19" s="897"/>
      <c r="X19" s="897"/>
      <c r="Y19" s="617"/>
      <c r="Z19" s="617"/>
      <c r="AA19" s="617"/>
      <c r="AB19" s="617"/>
    </row>
    <row r="20" spans="1:28" ht="10.3" customHeight="1">
      <c r="A20" s="895" t="s">
        <v>455</v>
      </c>
      <c r="B20" s="848">
        <v>20</v>
      </c>
      <c r="C20" s="848"/>
      <c r="D20" s="848">
        <v>10</v>
      </c>
      <c r="E20" s="848"/>
      <c r="F20" s="848">
        <v>10</v>
      </c>
      <c r="G20" s="848"/>
      <c r="H20" s="848">
        <v>19</v>
      </c>
      <c r="I20" s="848"/>
      <c r="J20" s="848">
        <v>9</v>
      </c>
      <c r="K20" s="848"/>
      <c r="L20" s="848">
        <v>10</v>
      </c>
      <c r="M20" s="848"/>
      <c r="N20" s="848">
        <v>13</v>
      </c>
      <c r="O20" s="848"/>
      <c r="P20" s="848">
        <v>5</v>
      </c>
      <c r="Q20" s="848">
        <v>0</v>
      </c>
      <c r="R20" s="848">
        <v>8</v>
      </c>
      <c r="S20" s="39"/>
      <c r="T20" s="617"/>
      <c r="U20" s="617"/>
      <c r="V20" s="617"/>
      <c r="W20" s="617"/>
      <c r="X20" s="617"/>
      <c r="Y20" s="617"/>
      <c r="Z20" s="617"/>
      <c r="AA20" s="617"/>
      <c r="AB20" s="617"/>
    </row>
    <row r="21" spans="1:28" ht="14.7" customHeight="1">
      <c r="A21" s="895" t="s">
        <v>456</v>
      </c>
      <c r="B21" s="848">
        <v>180</v>
      </c>
      <c r="C21" s="848"/>
      <c r="D21" s="848">
        <v>104</v>
      </c>
      <c r="E21" s="848"/>
      <c r="F21" s="848">
        <v>76</v>
      </c>
      <c r="G21" s="848"/>
      <c r="H21" s="848">
        <v>175</v>
      </c>
      <c r="I21" s="848"/>
      <c r="J21" s="848">
        <v>102</v>
      </c>
      <c r="K21" s="848"/>
      <c r="L21" s="848">
        <v>73</v>
      </c>
      <c r="M21" s="848"/>
      <c r="N21" s="848">
        <v>116</v>
      </c>
      <c r="O21" s="848"/>
      <c r="P21" s="848">
        <v>65</v>
      </c>
      <c r="Q21" s="848">
        <v>0</v>
      </c>
      <c r="R21" s="848">
        <v>51</v>
      </c>
      <c r="S21" s="39"/>
      <c r="T21" s="617"/>
      <c r="U21" s="617"/>
      <c r="V21" s="617"/>
      <c r="W21" s="617"/>
      <c r="X21" s="617"/>
      <c r="Y21" s="617"/>
      <c r="Z21" s="617"/>
      <c r="AA21" s="617"/>
      <c r="AB21" s="617"/>
    </row>
    <row r="22" spans="1:28" ht="14.15" customHeight="1">
      <c r="A22" s="896" t="s">
        <v>363</v>
      </c>
      <c r="B22" s="848">
        <v>898</v>
      </c>
      <c r="C22" s="848"/>
      <c r="D22" s="848">
        <v>451</v>
      </c>
      <c r="E22" s="848"/>
      <c r="F22" s="848">
        <v>447</v>
      </c>
      <c r="G22" s="848"/>
      <c r="H22" s="848">
        <v>735</v>
      </c>
      <c r="I22" s="848"/>
      <c r="J22" s="848">
        <v>372</v>
      </c>
      <c r="K22" s="848"/>
      <c r="L22" s="848">
        <v>363</v>
      </c>
      <c r="M22" s="848"/>
      <c r="N22" s="848">
        <v>650</v>
      </c>
      <c r="O22" s="848"/>
      <c r="P22" s="848">
        <v>325</v>
      </c>
      <c r="Q22" s="848">
        <v>0</v>
      </c>
      <c r="R22" s="848">
        <v>325</v>
      </c>
      <c r="S22" s="39"/>
      <c r="T22" s="617"/>
      <c r="U22" s="617"/>
      <c r="V22" s="617"/>
      <c r="W22" s="617"/>
      <c r="X22" s="617"/>
      <c r="Y22" s="617"/>
      <c r="Z22" s="617"/>
      <c r="AA22" s="617"/>
      <c r="AB22" s="617"/>
    </row>
    <row r="23" spans="1:28" ht="12" customHeight="1">
      <c r="A23" s="622" t="s">
        <v>364</v>
      </c>
      <c r="B23" s="848">
        <v>806</v>
      </c>
      <c r="C23" s="848"/>
      <c r="D23" s="848">
        <v>388</v>
      </c>
      <c r="E23" s="848"/>
      <c r="F23" s="848">
        <v>418</v>
      </c>
      <c r="G23" s="848"/>
      <c r="H23" s="848">
        <v>571</v>
      </c>
      <c r="I23" s="848"/>
      <c r="J23" s="848">
        <v>253</v>
      </c>
      <c r="K23" s="848"/>
      <c r="L23" s="848">
        <v>318</v>
      </c>
      <c r="M23" s="848"/>
      <c r="N23" s="848">
        <v>546</v>
      </c>
      <c r="O23" s="848"/>
      <c r="P23" s="848">
        <v>253</v>
      </c>
      <c r="Q23" s="848">
        <v>0</v>
      </c>
      <c r="R23" s="848">
        <v>293</v>
      </c>
      <c r="S23" s="625"/>
      <c r="T23" s="617"/>
      <c r="U23" s="617"/>
      <c r="V23" s="617"/>
      <c r="W23" s="617"/>
      <c r="X23" s="617"/>
      <c r="Y23" s="617"/>
      <c r="Z23" s="617"/>
      <c r="AA23" s="617"/>
      <c r="AB23" s="617"/>
    </row>
    <row r="24" spans="1:28" ht="12" customHeight="1">
      <c r="A24" s="622" t="s">
        <v>365</v>
      </c>
      <c r="B24" s="848">
        <v>799</v>
      </c>
      <c r="C24" s="848"/>
      <c r="D24" s="848">
        <v>328</v>
      </c>
      <c r="E24" s="848"/>
      <c r="F24" s="848">
        <v>471</v>
      </c>
      <c r="G24" s="848"/>
      <c r="H24" s="848">
        <v>529</v>
      </c>
      <c r="I24" s="848"/>
      <c r="J24" s="848">
        <v>218</v>
      </c>
      <c r="K24" s="848"/>
      <c r="L24" s="848">
        <v>311</v>
      </c>
      <c r="M24" s="848"/>
      <c r="N24" s="848">
        <v>434</v>
      </c>
      <c r="O24" s="848"/>
      <c r="P24" s="848">
        <v>169</v>
      </c>
      <c r="Q24" s="848">
        <v>0</v>
      </c>
      <c r="R24" s="848">
        <v>265</v>
      </c>
      <c r="S24" s="625"/>
      <c r="T24" s="617"/>
      <c r="U24" s="617"/>
      <c r="V24" s="617"/>
      <c r="W24" s="617"/>
      <c r="X24" s="617"/>
      <c r="Y24" s="617"/>
      <c r="Z24" s="617"/>
      <c r="AA24" s="617"/>
      <c r="AB24" s="617"/>
    </row>
    <row r="25" spans="1:28" ht="12" customHeight="1">
      <c r="A25" s="622" t="s">
        <v>366</v>
      </c>
      <c r="B25" s="848">
        <v>971</v>
      </c>
      <c r="C25" s="848"/>
      <c r="D25" s="848">
        <v>293</v>
      </c>
      <c r="E25" s="848"/>
      <c r="F25" s="848">
        <v>678</v>
      </c>
      <c r="G25" s="848"/>
      <c r="H25" s="848">
        <v>601</v>
      </c>
      <c r="I25" s="848"/>
      <c r="J25" s="848">
        <v>174</v>
      </c>
      <c r="K25" s="848"/>
      <c r="L25" s="848">
        <v>427</v>
      </c>
      <c r="M25" s="848"/>
      <c r="N25" s="848">
        <v>564</v>
      </c>
      <c r="O25" s="848"/>
      <c r="P25" s="848">
        <v>171</v>
      </c>
      <c r="Q25" s="848">
        <v>0</v>
      </c>
      <c r="R25" s="848">
        <v>393</v>
      </c>
      <c r="S25" s="625"/>
      <c r="T25" s="617"/>
      <c r="U25" s="617"/>
      <c r="V25" s="617"/>
      <c r="W25" s="617"/>
      <c r="X25" s="617"/>
      <c r="Y25" s="617"/>
      <c r="Z25" s="617"/>
      <c r="AA25" s="617"/>
      <c r="AB25" s="617"/>
    </row>
    <row r="26" spans="1:28" ht="12" customHeight="1">
      <c r="A26" s="622" t="s">
        <v>367</v>
      </c>
      <c r="B26" s="848">
        <v>1151</v>
      </c>
      <c r="C26" s="848"/>
      <c r="D26" s="848">
        <v>309</v>
      </c>
      <c r="E26" s="848"/>
      <c r="F26" s="848">
        <v>842</v>
      </c>
      <c r="G26" s="848"/>
      <c r="H26" s="848">
        <v>736</v>
      </c>
      <c r="I26" s="848"/>
      <c r="J26" s="848">
        <v>183</v>
      </c>
      <c r="K26" s="848"/>
      <c r="L26" s="848">
        <v>553</v>
      </c>
      <c r="M26" s="848"/>
      <c r="N26" s="848">
        <v>697</v>
      </c>
      <c r="O26" s="848"/>
      <c r="P26" s="848">
        <v>173</v>
      </c>
      <c r="Q26" s="848">
        <v>0</v>
      </c>
      <c r="R26" s="848">
        <v>524</v>
      </c>
      <c r="S26" s="625"/>
      <c r="T26" s="617"/>
      <c r="U26" s="617"/>
      <c r="V26" s="617"/>
      <c r="W26" s="617"/>
      <c r="X26" s="617"/>
      <c r="Y26" s="617"/>
      <c r="Z26" s="617"/>
      <c r="AA26" s="617"/>
      <c r="AB26" s="617"/>
    </row>
    <row r="27" spans="1:28" ht="12" customHeight="1">
      <c r="A27" s="622" t="s">
        <v>368</v>
      </c>
      <c r="B27" s="848">
        <v>1971</v>
      </c>
      <c r="C27" s="848"/>
      <c r="D27" s="848">
        <v>564</v>
      </c>
      <c r="E27" s="848"/>
      <c r="F27" s="848">
        <v>1407</v>
      </c>
      <c r="G27" s="848"/>
      <c r="H27" s="848">
        <v>1044</v>
      </c>
      <c r="I27" s="848"/>
      <c r="J27" s="848">
        <v>295</v>
      </c>
      <c r="K27" s="848"/>
      <c r="L27" s="848">
        <v>749</v>
      </c>
      <c r="M27" s="848"/>
      <c r="N27" s="848">
        <v>1002</v>
      </c>
      <c r="O27" s="848"/>
      <c r="P27" s="848">
        <v>264</v>
      </c>
      <c r="Q27" s="848">
        <v>0</v>
      </c>
      <c r="R27" s="848">
        <v>738</v>
      </c>
      <c r="S27" s="625"/>
      <c r="T27" s="617"/>
      <c r="U27" s="617"/>
      <c r="V27" s="617"/>
      <c r="W27" s="617"/>
      <c r="X27" s="617"/>
      <c r="Y27" s="617"/>
      <c r="Z27" s="617"/>
      <c r="AA27" s="617"/>
      <c r="AB27" s="617"/>
    </row>
    <row r="28" spans="1:28" ht="12" customHeight="1">
      <c r="A28" s="622" t="s">
        <v>369</v>
      </c>
      <c r="B28" s="848">
        <v>2327</v>
      </c>
      <c r="C28" s="848"/>
      <c r="D28" s="848">
        <v>744</v>
      </c>
      <c r="E28" s="848"/>
      <c r="F28" s="848">
        <v>1583</v>
      </c>
      <c r="G28" s="848"/>
      <c r="H28" s="848">
        <v>1252</v>
      </c>
      <c r="I28" s="848"/>
      <c r="J28" s="848">
        <v>392</v>
      </c>
      <c r="K28" s="848"/>
      <c r="L28" s="848">
        <v>860</v>
      </c>
      <c r="M28" s="848"/>
      <c r="N28" s="848">
        <v>1252</v>
      </c>
      <c r="O28" s="848"/>
      <c r="P28" s="848">
        <v>380</v>
      </c>
      <c r="Q28" s="848">
        <v>0</v>
      </c>
      <c r="R28" s="848">
        <v>872</v>
      </c>
      <c r="S28" s="625"/>
      <c r="T28" s="617"/>
      <c r="U28" s="617"/>
      <c r="V28" s="617"/>
      <c r="W28" s="617"/>
      <c r="X28" s="617"/>
      <c r="Y28" s="617"/>
      <c r="Z28" s="617"/>
      <c r="AA28" s="617"/>
      <c r="AB28" s="617"/>
    </row>
    <row r="29" spans="1:28" ht="12" customHeight="1">
      <c r="A29" s="622" t="s">
        <v>370</v>
      </c>
      <c r="B29" s="848">
        <v>2027</v>
      </c>
      <c r="C29" s="848"/>
      <c r="D29" s="848">
        <v>781</v>
      </c>
      <c r="E29" s="848"/>
      <c r="F29" s="848">
        <v>1246</v>
      </c>
      <c r="G29" s="848"/>
      <c r="H29" s="848">
        <v>1059</v>
      </c>
      <c r="I29" s="848"/>
      <c r="J29" s="848">
        <v>414</v>
      </c>
      <c r="K29" s="848"/>
      <c r="L29" s="848">
        <v>645</v>
      </c>
      <c r="M29" s="848"/>
      <c r="N29" s="848">
        <v>1074</v>
      </c>
      <c r="O29" s="848"/>
      <c r="P29" s="848">
        <v>406</v>
      </c>
      <c r="Q29" s="848">
        <v>0</v>
      </c>
      <c r="R29" s="848">
        <v>668</v>
      </c>
      <c r="S29" s="625"/>
      <c r="T29" s="617"/>
      <c r="U29" s="617"/>
      <c r="V29" s="617"/>
      <c r="W29" s="617"/>
      <c r="X29" s="617"/>
      <c r="Y29" s="617"/>
      <c r="Z29" s="617"/>
      <c r="AA29" s="617"/>
      <c r="AB29" s="617"/>
    </row>
    <row r="30" spans="1:28" ht="12" customHeight="1">
      <c r="A30" s="622" t="s">
        <v>371</v>
      </c>
      <c r="B30" s="848">
        <v>1420</v>
      </c>
      <c r="C30" s="848"/>
      <c r="D30" s="848">
        <v>652</v>
      </c>
      <c r="E30" s="848"/>
      <c r="F30" s="848">
        <v>768</v>
      </c>
      <c r="G30" s="848"/>
      <c r="H30" s="848">
        <v>706</v>
      </c>
      <c r="I30" s="848"/>
      <c r="J30" s="848">
        <v>323</v>
      </c>
      <c r="K30" s="848"/>
      <c r="L30" s="848">
        <v>383</v>
      </c>
      <c r="M30" s="848"/>
      <c r="N30" s="848">
        <v>730</v>
      </c>
      <c r="O30" s="848"/>
      <c r="P30" s="848">
        <v>311</v>
      </c>
      <c r="Q30" s="848" t="e">
        <v>#REF!</v>
      </c>
      <c r="R30" s="848">
        <v>419</v>
      </c>
      <c r="S30" s="625"/>
      <c r="T30" s="617"/>
      <c r="U30" s="617"/>
      <c r="V30" s="617"/>
      <c r="W30" s="617"/>
      <c r="X30" s="617"/>
      <c r="Y30" s="617"/>
      <c r="Z30" s="617"/>
      <c r="AA30" s="617"/>
      <c r="AB30" s="617"/>
    </row>
    <row r="31" spans="1:28" ht="12" customHeight="1">
      <c r="A31" s="622"/>
      <c r="B31" s="777"/>
      <c r="C31" s="777"/>
      <c r="D31" s="777"/>
      <c r="E31" s="777"/>
      <c r="F31" s="777"/>
      <c r="G31" s="777"/>
      <c r="H31" s="777"/>
      <c r="I31" s="777"/>
      <c r="J31" s="777"/>
      <c r="K31" s="777"/>
      <c r="L31" s="777"/>
      <c r="M31" s="777"/>
      <c r="N31" s="777"/>
      <c r="O31" s="777"/>
      <c r="P31" s="777"/>
      <c r="Q31" s="777"/>
      <c r="R31" s="777"/>
      <c r="S31" s="625"/>
      <c r="T31" s="617"/>
      <c r="U31" s="617"/>
      <c r="V31" s="617"/>
      <c r="W31" s="617"/>
      <c r="X31" s="617"/>
      <c r="Y31" s="617"/>
      <c r="Z31" s="617"/>
      <c r="AA31" s="617"/>
      <c r="AB31" s="617"/>
    </row>
    <row r="32" spans="1:28" ht="12" customHeight="1">
      <c r="A32" s="616" t="s">
        <v>498</v>
      </c>
      <c r="B32" s="777">
        <v>25419</v>
      </c>
      <c r="C32" s="777"/>
      <c r="D32" s="777">
        <v>10230</v>
      </c>
      <c r="E32" s="777"/>
      <c r="F32" s="777">
        <v>15189</v>
      </c>
      <c r="G32" s="777"/>
      <c r="H32" s="777">
        <v>18043</v>
      </c>
      <c r="I32" s="777"/>
      <c r="J32" s="777">
        <v>7285</v>
      </c>
      <c r="K32" s="777"/>
      <c r="L32" s="777">
        <v>10758</v>
      </c>
      <c r="M32" s="777"/>
      <c r="N32" s="777">
        <v>20168</v>
      </c>
      <c r="O32" s="777"/>
      <c r="P32" s="777">
        <v>7948</v>
      </c>
      <c r="Q32" s="777">
        <v>0</v>
      </c>
      <c r="R32" s="777">
        <v>12220</v>
      </c>
      <c r="S32" s="39"/>
      <c r="T32" s="617"/>
      <c r="U32" s="617"/>
      <c r="V32" s="617"/>
      <c r="W32" s="617"/>
      <c r="X32" s="617"/>
      <c r="Y32" s="617"/>
      <c r="Z32" s="617"/>
      <c r="AA32" s="617"/>
      <c r="AB32" s="617"/>
    </row>
    <row r="33" spans="1:30" ht="6" customHeight="1">
      <c r="A33" s="616"/>
      <c r="B33" s="779"/>
      <c r="C33" s="779"/>
      <c r="D33" s="779"/>
      <c r="E33" s="779"/>
      <c r="F33" s="779"/>
      <c r="G33" s="779"/>
      <c r="H33" s="779"/>
      <c r="I33" s="779"/>
      <c r="J33" s="779"/>
      <c r="K33" s="779"/>
      <c r="L33" s="779"/>
      <c r="M33" s="779"/>
      <c r="N33" s="779"/>
      <c r="O33" s="779"/>
      <c r="P33" s="779"/>
      <c r="Q33" s="779"/>
      <c r="R33" s="779"/>
      <c r="S33" s="625"/>
      <c r="T33" s="617"/>
      <c r="U33" s="617"/>
      <c r="V33" s="617"/>
      <c r="W33" s="617"/>
      <c r="X33" s="617"/>
      <c r="Y33" s="617"/>
      <c r="Z33" s="617"/>
      <c r="AA33" s="617"/>
      <c r="AB33" s="617"/>
    </row>
    <row r="34" spans="1:30" ht="12" customHeight="1">
      <c r="A34" s="620" t="s">
        <v>455</v>
      </c>
      <c r="B34" s="779">
        <v>321</v>
      </c>
      <c r="C34" s="779"/>
      <c r="D34" s="779">
        <v>248</v>
      </c>
      <c r="E34" s="779"/>
      <c r="F34" s="779">
        <v>73</v>
      </c>
      <c r="G34" s="779"/>
      <c r="H34" s="779">
        <v>277</v>
      </c>
      <c r="I34" s="779"/>
      <c r="J34" s="779">
        <v>214</v>
      </c>
      <c r="K34" s="779"/>
      <c r="L34" s="779">
        <v>63</v>
      </c>
      <c r="M34" s="779"/>
      <c r="N34" s="779">
        <v>208</v>
      </c>
      <c r="O34" s="779"/>
      <c r="P34" s="779">
        <v>162</v>
      </c>
      <c r="Q34" s="779"/>
      <c r="R34" s="779">
        <v>46</v>
      </c>
      <c r="S34" s="626"/>
      <c r="T34" s="619"/>
      <c r="U34" s="617"/>
      <c r="V34" s="617"/>
      <c r="W34" s="617"/>
      <c r="X34" s="617"/>
      <c r="Y34" s="617"/>
      <c r="Z34" s="617"/>
      <c r="AA34" s="617"/>
      <c r="AB34" s="617"/>
    </row>
    <row r="35" spans="1:30" ht="12" customHeight="1">
      <c r="A35" s="622" t="s">
        <v>456</v>
      </c>
      <c r="B35" s="779">
        <v>1281</v>
      </c>
      <c r="C35" s="779"/>
      <c r="D35" s="779">
        <v>906</v>
      </c>
      <c r="E35" s="779"/>
      <c r="F35" s="779">
        <v>375</v>
      </c>
      <c r="G35" s="779"/>
      <c r="H35" s="779">
        <v>966</v>
      </c>
      <c r="I35" s="779"/>
      <c r="J35" s="779">
        <v>676</v>
      </c>
      <c r="K35" s="779"/>
      <c r="L35" s="779">
        <v>290</v>
      </c>
      <c r="M35" s="779"/>
      <c r="N35" s="779">
        <v>892</v>
      </c>
      <c r="O35" s="779"/>
      <c r="P35" s="779">
        <v>628</v>
      </c>
      <c r="Q35" s="779">
        <v>0</v>
      </c>
      <c r="R35" s="779">
        <v>264</v>
      </c>
      <c r="S35" s="626"/>
      <c r="T35" s="619"/>
      <c r="U35" s="617"/>
      <c r="V35" s="617"/>
      <c r="W35" s="617"/>
      <c r="X35" s="617"/>
      <c r="Y35" s="617"/>
      <c r="Z35" s="617"/>
      <c r="AA35" s="617"/>
      <c r="AB35" s="617"/>
    </row>
    <row r="36" spans="1:30" ht="12" customHeight="1">
      <c r="A36" s="622" t="s">
        <v>363</v>
      </c>
      <c r="B36" s="779">
        <v>5454</v>
      </c>
      <c r="C36" s="779"/>
      <c r="D36" s="779">
        <v>2938</v>
      </c>
      <c r="E36" s="779"/>
      <c r="F36" s="779">
        <v>2516</v>
      </c>
      <c r="G36" s="779"/>
      <c r="H36" s="779">
        <v>4048</v>
      </c>
      <c r="I36" s="779"/>
      <c r="J36" s="779">
        <v>2177</v>
      </c>
      <c r="K36" s="779"/>
      <c r="L36" s="779">
        <v>1871</v>
      </c>
      <c r="M36" s="779"/>
      <c r="N36" s="779">
        <v>4452</v>
      </c>
      <c r="O36" s="779"/>
      <c r="P36" s="779">
        <v>2382</v>
      </c>
      <c r="Q36" s="779">
        <v>0</v>
      </c>
      <c r="R36" s="779">
        <v>2070</v>
      </c>
      <c r="S36" s="626"/>
      <c r="T36" s="619"/>
      <c r="U36" s="617"/>
      <c r="V36" s="617"/>
      <c r="W36" s="617"/>
      <c r="X36" s="617"/>
      <c r="Y36" s="617"/>
      <c r="Z36" s="617"/>
      <c r="AA36" s="617"/>
      <c r="AB36" s="617"/>
    </row>
    <row r="37" spans="1:30" ht="12" customHeight="1">
      <c r="A37" s="622" t="s">
        <v>364</v>
      </c>
      <c r="B37" s="779">
        <v>5541</v>
      </c>
      <c r="C37" s="779"/>
      <c r="D37" s="779">
        <v>2297</v>
      </c>
      <c r="E37" s="779"/>
      <c r="F37" s="779">
        <v>3244</v>
      </c>
      <c r="G37" s="779"/>
      <c r="H37" s="779">
        <v>4050</v>
      </c>
      <c r="I37" s="779"/>
      <c r="J37" s="779">
        <v>1657</v>
      </c>
      <c r="K37" s="779"/>
      <c r="L37" s="779">
        <v>2393</v>
      </c>
      <c r="M37" s="779"/>
      <c r="N37" s="779">
        <v>4649</v>
      </c>
      <c r="O37" s="779"/>
      <c r="P37" s="779">
        <v>1895</v>
      </c>
      <c r="Q37" s="779">
        <v>0</v>
      </c>
      <c r="R37" s="779">
        <v>2754</v>
      </c>
      <c r="S37" s="626"/>
      <c r="T37" s="619"/>
      <c r="U37" s="617"/>
      <c r="V37" s="617"/>
      <c r="W37" s="617"/>
      <c r="X37" s="617"/>
      <c r="Y37" s="617"/>
      <c r="Z37" s="617"/>
      <c r="AA37" s="617"/>
      <c r="AB37" s="617"/>
    </row>
    <row r="38" spans="1:30" ht="12" customHeight="1">
      <c r="A38" s="622" t="s">
        <v>365</v>
      </c>
      <c r="B38" s="779">
        <v>2086</v>
      </c>
      <c r="C38" s="779"/>
      <c r="D38" s="779">
        <v>709</v>
      </c>
      <c r="E38" s="779"/>
      <c r="F38" s="779">
        <v>1377</v>
      </c>
      <c r="G38" s="779"/>
      <c r="H38" s="779">
        <v>1437</v>
      </c>
      <c r="I38" s="779"/>
      <c r="J38" s="779">
        <v>492</v>
      </c>
      <c r="K38" s="779"/>
      <c r="L38" s="779">
        <v>945</v>
      </c>
      <c r="M38" s="779"/>
      <c r="N38" s="779">
        <v>1619</v>
      </c>
      <c r="O38" s="779"/>
      <c r="P38" s="779">
        <v>549</v>
      </c>
      <c r="Q38" s="779">
        <v>0</v>
      </c>
      <c r="R38" s="779">
        <v>1070</v>
      </c>
      <c r="S38" s="626"/>
      <c r="T38" s="619"/>
      <c r="U38" s="617"/>
      <c r="V38" s="617"/>
      <c r="W38" s="617"/>
      <c r="X38" s="617"/>
      <c r="Y38" s="617"/>
      <c r="Z38" s="617"/>
      <c r="AA38" s="617"/>
      <c r="AB38" s="617"/>
    </row>
    <row r="39" spans="1:30" ht="12" customHeight="1">
      <c r="A39" s="622" t="s">
        <v>366</v>
      </c>
      <c r="B39" s="779">
        <v>1293</v>
      </c>
      <c r="C39" s="779"/>
      <c r="D39" s="779">
        <v>362</v>
      </c>
      <c r="E39" s="779"/>
      <c r="F39" s="779">
        <v>931</v>
      </c>
      <c r="G39" s="779"/>
      <c r="H39" s="779">
        <v>801</v>
      </c>
      <c r="I39" s="779"/>
      <c r="J39" s="779">
        <v>218</v>
      </c>
      <c r="K39" s="779"/>
      <c r="L39" s="779">
        <v>583</v>
      </c>
      <c r="M39" s="779"/>
      <c r="N39" s="779">
        <v>874</v>
      </c>
      <c r="O39" s="779"/>
      <c r="P39" s="779">
        <v>236</v>
      </c>
      <c r="Q39" s="779">
        <v>0</v>
      </c>
      <c r="R39" s="779">
        <v>638</v>
      </c>
      <c r="S39" s="626"/>
      <c r="T39" s="619"/>
      <c r="U39" s="617"/>
      <c r="V39" s="617"/>
      <c r="W39" s="617"/>
      <c r="X39" s="617"/>
      <c r="Y39" s="617"/>
      <c r="Z39" s="617"/>
      <c r="AA39" s="617"/>
      <c r="AB39" s="617"/>
    </row>
    <row r="40" spans="1:30" ht="12" customHeight="1">
      <c r="A40" s="622" t="s">
        <v>367</v>
      </c>
      <c r="B40" s="779">
        <v>1393</v>
      </c>
      <c r="C40" s="779"/>
      <c r="D40" s="779">
        <v>365</v>
      </c>
      <c r="E40" s="779"/>
      <c r="F40" s="779">
        <v>1028</v>
      </c>
      <c r="G40" s="779"/>
      <c r="H40" s="779">
        <v>897</v>
      </c>
      <c r="I40" s="779"/>
      <c r="J40" s="779">
        <v>228</v>
      </c>
      <c r="K40" s="779"/>
      <c r="L40" s="779">
        <v>669</v>
      </c>
      <c r="M40" s="779"/>
      <c r="N40" s="779">
        <v>962</v>
      </c>
      <c r="O40" s="779"/>
      <c r="P40" s="779">
        <v>244</v>
      </c>
      <c r="Q40" s="779">
        <v>0</v>
      </c>
      <c r="R40" s="779">
        <v>718</v>
      </c>
      <c r="S40" s="626"/>
      <c r="T40" s="619"/>
      <c r="U40" s="617"/>
      <c r="V40" s="617"/>
      <c r="W40" s="617"/>
      <c r="X40" s="617"/>
      <c r="Y40" s="617"/>
      <c r="Z40" s="617"/>
      <c r="AA40" s="617"/>
      <c r="AB40" s="617"/>
    </row>
    <row r="41" spans="1:30" ht="12" customHeight="1">
      <c r="A41" s="622" t="s">
        <v>368</v>
      </c>
      <c r="B41" s="779">
        <v>2437</v>
      </c>
      <c r="C41" s="779"/>
      <c r="D41" s="779">
        <v>627</v>
      </c>
      <c r="E41" s="779"/>
      <c r="F41" s="779">
        <v>1810</v>
      </c>
      <c r="G41" s="779"/>
      <c r="H41" s="779">
        <v>1678</v>
      </c>
      <c r="I41" s="779"/>
      <c r="J41" s="779">
        <v>423</v>
      </c>
      <c r="K41" s="779"/>
      <c r="L41" s="779">
        <v>1255</v>
      </c>
      <c r="M41" s="779"/>
      <c r="N41" s="779">
        <v>1924</v>
      </c>
      <c r="O41" s="779"/>
      <c r="P41" s="779">
        <v>468</v>
      </c>
      <c r="Q41" s="779">
        <v>0</v>
      </c>
      <c r="R41" s="779">
        <v>1456</v>
      </c>
      <c r="S41" s="626"/>
      <c r="T41" s="619"/>
      <c r="U41" s="617"/>
      <c r="V41" s="617"/>
      <c r="W41" s="617"/>
      <c r="X41" s="617"/>
      <c r="Y41" s="617"/>
      <c r="Z41" s="617"/>
      <c r="AA41" s="617"/>
      <c r="AB41" s="617"/>
    </row>
    <row r="42" spans="1:30" ht="12" customHeight="1">
      <c r="A42" s="622" t="s">
        <v>369</v>
      </c>
      <c r="B42" s="779">
        <v>2629</v>
      </c>
      <c r="C42" s="779"/>
      <c r="D42" s="779">
        <v>705</v>
      </c>
      <c r="E42" s="779"/>
      <c r="F42" s="779">
        <v>1924</v>
      </c>
      <c r="G42" s="779"/>
      <c r="H42" s="779">
        <v>1838</v>
      </c>
      <c r="I42" s="779"/>
      <c r="J42" s="779">
        <v>484</v>
      </c>
      <c r="K42" s="779"/>
      <c r="L42" s="779">
        <v>1354</v>
      </c>
      <c r="M42" s="779"/>
      <c r="N42" s="779">
        <v>2159</v>
      </c>
      <c r="O42" s="779"/>
      <c r="P42" s="779">
        <v>544</v>
      </c>
      <c r="Q42" s="779">
        <v>0</v>
      </c>
      <c r="R42" s="779">
        <v>1615</v>
      </c>
      <c r="S42" s="626"/>
      <c r="T42" s="619"/>
      <c r="U42" s="617"/>
      <c r="V42" s="617"/>
      <c r="W42" s="617"/>
      <c r="X42" s="617"/>
      <c r="Y42" s="617"/>
      <c r="Z42" s="617"/>
      <c r="AA42" s="617"/>
      <c r="AB42" s="617"/>
    </row>
    <row r="43" spans="1:30" ht="12" customHeight="1">
      <c r="A43" s="622" t="s">
        <v>370</v>
      </c>
      <c r="B43" s="779">
        <v>1972</v>
      </c>
      <c r="C43" s="780"/>
      <c r="D43" s="781">
        <v>671</v>
      </c>
      <c r="E43" s="780"/>
      <c r="F43" s="811">
        <v>1301</v>
      </c>
      <c r="G43" s="811"/>
      <c r="H43" s="779">
        <v>1345</v>
      </c>
      <c r="I43" s="779"/>
      <c r="J43" s="779">
        <v>452</v>
      </c>
      <c r="K43" s="779"/>
      <c r="L43" s="779">
        <v>893</v>
      </c>
      <c r="M43" s="812"/>
      <c r="N43" s="779">
        <v>1593</v>
      </c>
      <c r="O43" s="813"/>
      <c r="P43" s="779">
        <v>513</v>
      </c>
      <c r="Q43" s="813">
        <v>0</v>
      </c>
      <c r="R43" s="779">
        <v>1080</v>
      </c>
      <c r="S43" s="626"/>
      <c r="T43" s="619"/>
      <c r="U43" s="617"/>
      <c r="V43" s="617"/>
      <c r="W43" s="617"/>
      <c r="X43" s="617"/>
      <c r="Y43" s="617"/>
      <c r="Z43" s="617"/>
      <c r="AA43" s="617"/>
      <c r="AB43" s="617"/>
    </row>
    <row r="44" spans="1:30" ht="12" customHeight="1">
      <c r="A44" s="622" t="s">
        <v>371</v>
      </c>
      <c r="B44" s="779">
        <v>1012</v>
      </c>
      <c r="C44" s="780"/>
      <c r="D44" s="781">
        <v>402</v>
      </c>
      <c r="E44" s="780"/>
      <c r="F44" s="811">
        <v>610</v>
      </c>
      <c r="G44" s="813"/>
      <c r="H44" s="779">
        <v>706</v>
      </c>
      <c r="I44" s="779"/>
      <c r="J44" s="779">
        <v>264</v>
      </c>
      <c r="K44" s="779"/>
      <c r="L44" s="779">
        <v>442</v>
      </c>
      <c r="M44" s="813"/>
      <c r="N44" s="779">
        <v>836</v>
      </c>
      <c r="O44" s="813"/>
      <c r="P44" s="779">
        <v>327</v>
      </c>
      <c r="Q44" s="813">
        <v>0</v>
      </c>
      <c r="R44" s="779">
        <v>509</v>
      </c>
      <c r="S44" s="626"/>
      <c r="T44" s="619"/>
      <c r="U44" s="617"/>
      <c r="V44" s="617"/>
      <c r="W44" s="617"/>
      <c r="X44" s="617"/>
      <c r="Y44" s="617"/>
      <c r="Z44" s="617"/>
      <c r="AA44" s="617"/>
      <c r="AB44" s="617"/>
    </row>
    <row r="45" spans="1:30" ht="12" customHeight="1">
      <c r="A45" s="622"/>
      <c r="B45" s="40"/>
      <c r="C45" s="627"/>
      <c r="D45" s="628"/>
      <c r="E45" s="627"/>
      <c r="F45" s="627"/>
      <c r="G45" s="627"/>
      <c r="H45" s="627"/>
      <c r="I45" s="627"/>
      <c r="J45" s="627"/>
      <c r="K45" s="627"/>
      <c r="L45" s="627"/>
      <c r="M45" s="627"/>
      <c r="N45" s="40"/>
      <c r="O45" s="623"/>
      <c r="P45" s="623"/>
      <c r="Q45" s="623"/>
      <c r="R45" s="623"/>
      <c r="S45" s="623"/>
      <c r="T45" s="617"/>
      <c r="U45" s="617"/>
      <c r="V45" s="617"/>
      <c r="W45" s="617"/>
      <c r="X45" s="617"/>
      <c r="Y45" s="617"/>
      <c r="Z45" s="617"/>
      <c r="AA45" s="617"/>
      <c r="AB45" s="617"/>
    </row>
    <row r="46" spans="1:30" ht="12" customHeight="1">
      <c r="A46" s="1305" t="s">
        <v>457</v>
      </c>
      <c r="B46" s="1305"/>
      <c r="C46" s="1305"/>
      <c r="D46" s="1305"/>
      <c r="E46" s="1305"/>
      <c r="F46" s="1305"/>
      <c r="G46" s="1305"/>
      <c r="H46" s="1305"/>
      <c r="I46" s="1305"/>
      <c r="J46" s="1305"/>
      <c r="K46" s="1305"/>
      <c r="L46" s="1305"/>
      <c r="M46" s="1305"/>
      <c r="N46" s="1305"/>
      <c r="O46" s="1305"/>
      <c r="P46" s="1305"/>
      <c r="Q46" s="1305"/>
      <c r="R46" s="1305"/>
      <c r="S46" s="1305"/>
      <c r="T46" s="1305"/>
      <c r="U46" s="1305"/>
      <c r="V46" s="1305"/>
      <c r="W46" s="1305"/>
      <c r="X46" s="1305"/>
      <c r="Y46" s="1305"/>
      <c r="Z46" s="1305"/>
      <c r="AA46" s="1305"/>
      <c r="AB46" s="1305"/>
      <c r="AC46" s="1305"/>
      <c r="AD46" s="1305"/>
    </row>
    <row r="47" spans="1:30" ht="25.5" customHeight="1">
      <c r="A47" s="1305"/>
      <c r="B47" s="1305"/>
      <c r="C47" s="1305"/>
      <c r="D47" s="1305"/>
      <c r="E47" s="1305"/>
      <c r="F47" s="1305"/>
      <c r="G47" s="1305"/>
      <c r="H47" s="1305"/>
      <c r="I47" s="1305"/>
      <c r="J47" s="1305"/>
      <c r="K47" s="1305"/>
      <c r="L47" s="1305"/>
      <c r="M47" s="1305"/>
      <c r="N47" s="1305"/>
      <c r="O47" s="1305"/>
      <c r="P47" s="1305"/>
      <c r="Q47" s="1305"/>
      <c r="R47" s="1305"/>
      <c r="S47" s="629"/>
      <c r="T47" s="629"/>
      <c r="U47" s="629"/>
      <c r="V47" s="629"/>
      <c r="W47" s="629"/>
      <c r="X47" s="629"/>
      <c r="Y47" s="629"/>
      <c r="Z47" s="629"/>
      <c r="AA47" s="629"/>
      <c r="AB47" s="629"/>
      <c r="AC47" s="629"/>
      <c r="AD47" s="629"/>
    </row>
    <row r="48" spans="1:30" ht="27" customHeight="1">
      <c r="A48" s="622"/>
      <c r="B48" s="40"/>
      <c r="C48" s="627"/>
      <c r="D48" s="628"/>
      <c r="E48" s="627"/>
      <c r="F48" s="627"/>
      <c r="G48" s="627"/>
      <c r="H48" s="627"/>
      <c r="I48" s="627"/>
      <c r="J48" s="627"/>
      <c r="K48" s="627"/>
      <c r="L48" s="627"/>
      <c r="M48" s="627"/>
      <c r="N48" s="40"/>
      <c r="O48" s="623"/>
      <c r="P48" s="623"/>
      <c r="Q48" s="623"/>
      <c r="R48" s="623"/>
      <c r="S48" s="623"/>
      <c r="T48" s="617"/>
      <c r="U48" s="617"/>
      <c r="V48" s="617"/>
      <c r="W48" s="617"/>
      <c r="X48" s="617"/>
      <c r="Y48" s="617"/>
      <c r="Z48" s="617"/>
      <c r="AA48" s="617"/>
      <c r="AB48" s="617"/>
    </row>
    <row r="49" spans="1:28" ht="13.5" customHeight="1">
      <c r="A49" s="1306"/>
      <c r="B49" s="1306"/>
      <c r="C49" s="1306"/>
      <c r="D49" s="1306"/>
      <c r="E49" s="1306"/>
      <c r="F49" s="1306"/>
      <c r="G49" s="1306"/>
      <c r="H49" s="1306"/>
      <c r="I49" s="1306"/>
      <c r="J49" s="1306"/>
      <c r="K49" s="1306"/>
      <c r="L49" s="1306"/>
      <c r="M49" s="1306"/>
      <c r="N49" s="1306"/>
      <c r="O49" s="630"/>
      <c r="P49" s="630"/>
      <c r="Q49" s="630"/>
      <c r="R49" s="631"/>
      <c r="S49" s="623"/>
      <c r="T49" s="617"/>
      <c r="U49" s="617"/>
      <c r="V49" s="617"/>
      <c r="W49" s="617"/>
      <c r="X49" s="617"/>
      <c r="Y49" s="617"/>
      <c r="Z49" s="617"/>
      <c r="AA49" s="617"/>
      <c r="AB49" s="617"/>
    </row>
    <row r="50" spans="1:28" ht="6.75" customHeight="1">
      <c r="A50" s="632"/>
      <c r="B50" s="633"/>
      <c r="C50" s="633"/>
      <c r="D50" s="633"/>
      <c r="E50" s="633"/>
      <c r="F50" s="633"/>
      <c r="G50" s="633"/>
      <c r="H50" s="633"/>
      <c r="I50" s="633"/>
      <c r="J50" s="633"/>
      <c r="K50" s="633"/>
      <c r="L50" s="633"/>
      <c r="M50" s="633"/>
      <c r="N50" s="633"/>
      <c r="O50" s="634"/>
      <c r="P50" s="634"/>
      <c r="Q50" s="634"/>
      <c r="R50" s="623"/>
      <c r="S50" s="623"/>
      <c r="T50" s="617"/>
      <c r="U50" s="617"/>
      <c r="V50" s="617"/>
      <c r="W50" s="617"/>
      <c r="X50" s="617"/>
      <c r="Y50" s="617"/>
      <c r="Z50" s="617"/>
      <c r="AA50" s="617"/>
      <c r="AB50" s="617"/>
    </row>
    <row r="51" spans="1:28" ht="21" customHeight="1">
      <c r="A51" s="1307"/>
      <c r="B51" s="1307"/>
      <c r="C51" s="1307"/>
      <c r="D51" s="1307"/>
      <c r="E51" s="1307"/>
      <c r="F51" s="1307"/>
      <c r="G51" s="1307"/>
      <c r="H51" s="1307"/>
      <c r="I51" s="1307"/>
      <c r="J51" s="1307"/>
      <c r="K51" s="1307"/>
      <c r="L51" s="1307"/>
      <c r="M51" s="1307"/>
      <c r="N51" s="1307"/>
      <c r="O51" s="623"/>
      <c r="P51" s="623"/>
      <c r="Q51" s="623"/>
      <c r="R51" s="623"/>
      <c r="S51" s="623"/>
      <c r="T51" s="617"/>
      <c r="U51" s="617"/>
      <c r="V51" s="617"/>
      <c r="W51" s="617"/>
      <c r="X51" s="617"/>
      <c r="Y51" s="617"/>
      <c r="Z51" s="617"/>
      <c r="AA51" s="617"/>
      <c r="AB51" s="617"/>
    </row>
    <row r="52" spans="1:28" ht="10.5" customHeight="1">
      <c r="A52" s="603"/>
      <c r="B52" s="635"/>
      <c r="C52" s="635"/>
      <c r="D52" s="635"/>
      <c r="E52" s="635"/>
      <c r="F52" s="635"/>
      <c r="G52" s="635"/>
      <c r="H52" s="635"/>
      <c r="I52" s="635"/>
      <c r="J52" s="635"/>
      <c r="K52" s="635"/>
      <c r="L52" s="635"/>
      <c r="M52" s="635"/>
      <c r="N52" s="623"/>
      <c r="O52" s="623"/>
      <c r="P52" s="623"/>
      <c r="Q52" s="623"/>
      <c r="R52" s="623"/>
      <c r="S52" s="623"/>
      <c r="T52" s="617"/>
      <c r="U52" s="617"/>
      <c r="V52" s="617"/>
      <c r="W52" s="617"/>
      <c r="X52" s="617"/>
      <c r="Y52" s="617"/>
      <c r="Z52" s="617"/>
      <c r="AA52" s="617"/>
      <c r="AB52" s="617"/>
    </row>
    <row r="53" spans="1:28" ht="10.5" customHeight="1">
      <c r="A53" s="603"/>
      <c r="B53" s="635"/>
      <c r="C53" s="635"/>
      <c r="D53" s="635"/>
      <c r="E53" s="635"/>
      <c r="F53" s="635"/>
      <c r="G53" s="635"/>
      <c r="H53" s="635"/>
      <c r="I53" s="635"/>
      <c r="J53" s="635"/>
      <c r="K53" s="635"/>
      <c r="L53" s="635"/>
      <c r="M53" s="635"/>
      <c r="N53" s="623"/>
      <c r="O53" s="623"/>
      <c r="P53" s="623"/>
      <c r="Q53" s="623"/>
      <c r="R53" s="623"/>
      <c r="S53" s="623"/>
      <c r="T53" s="617"/>
      <c r="U53" s="617"/>
      <c r="V53" s="617"/>
      <c r="W53" s="617"/>
      <c r="X53" s="617"/>
      <c r="Y53" s="617"/>
      <c r="Z53" s="617"/>
      <c r="AA53" s="617"/>
      <c r="AB53" s="617"/>
    </row>
    <row r="54" spans="1:28" ht="10.5" customHeight="1">
      <c r="A54" s="603"/>
      <c r="B54" s="635"/>
      <c r="C54" s="635"/>
      <c r="D54" s="635"/>
      <c r="E54" s="635"/>
      <c r="F54" s="635"/>
      <c r="G54" s="635"/>
      <c r="H54" s="635"/>
      <c r="I54" s="635"/>
      <c r="J54" s="635"/>
      <c r="K54" s="635"/>
      <c r="L54" s="635"/>
      <c r="M54" s="635"/>
      <c r="N54" s="623"/>
      <c r="O54" s="623"/>
      <c r="P54" s="623"/>
      <c r="Q54" s="623"/>
      <c r="R54" s="623"/>
      <c r="S54" s="623"/>
      <c r="T54" s="617"/>
      <c r="U54" s="617"/>
      <c r="V54" s="617"/>
      <c r="W54" s="617"/>
      <c r="X54" s="617"/>
      <c r="Y54" s="617"/>
      <c r="Z54" s="617"/>
      <c r="AA54" s="617"/>
      <c r="AB54" s="617"/>
    </row>
    <row r="55" spans="1:28" ht="10.5" customHeight="1">
      <c r="A55" s="603"/>
      <c r="B55" s="635"/>
      <c r="C55" s="635"/>
      <c r="D55" s="635"/>
      <c r="E55" s="635"/>
      <c r="F55" s="635"/>
      <c r="G55" s="635"/>
      <c r="H55" s="635"/>
      <c r="I55" s="635"/>
      <c r="J55" s="635"/>
      <c r="K55" s="635"/>
      <c r="L55" s="635"/>
      <c r="M55" s="635"/>
      <c r="N55" s="623"/>
      <c r="O55" s="623"/>
      <c r="P55" s="623"/>
      <c r="Q55" s="623"/>
      <c r="R55" s="623"/>
      <c r="S55" s="623"/>
      <c r="T55" s="617"/>
      <c r="U55" s="617"/>
      <c r="V55" s="617"/>
      <c r="W55" s="617"/>
      <c r="X55" s="617"/>
      <c r="Y55" s="617"/>
      <c r="Z55" s="617"/>
      <c r="AA55" s="617"/>
      <c r="AB55" s="617"/>
    </row>
    <row r="56" spans="1:28" ht="10.5" customHeight="1">
      <c r="A56" s="603"/>
      <c r="B56" s="635"/>
      <c r="C56" s="635"/>
      <c r="D56" s="635"/>
      <c r="E56" s="635"/>
      <c r="F56" s="635"/>
      <c r="G56" s="635"/>
      <c r="H56" s="635"/>
      <c r="I56" s="635"/>
      <c r="J56" s="635"/>
      <c r="K56" s="635"/>
      <c r="L56" s="635"/>
      <c r="M56" s="635"/>
      <c r="N56" s="623"/>
      <c r="O56" s="623"/>
      <c r="P56" s="623"/>
      <c r="Q56" s="623"/>
      <c r="R56" s="623"/>
      <c r="S56" s="623"/>
      <c r="T56" s="617"/>
      <c r="U56" s="617"/>
      <c r="V56" s="617"/>
      <c r="W56" s="617"/>
      <c r="X56" s="617"/>
      <c r="Y56" s="617"/>
      <c r="Z56" s="617"/>
      <c r="AA56" s="617"/>
      <c r="AB56" s="617"/>
    </row>
    <row r="57" spans="1:28" ht="10.5" customHeight="1">
      <c r="A57" s="603"/>
      <c r="B57" s="635"/>
      <c r="C57" s="635"/>
      <c r="D57" s="635"/>
      <c r="E57" s="635"/>
      <c r="F57" s="635"/>
      <c r="G57" s="635"/>
      <c r="H57" s="635"/>
      <c r="I57" s="635"/>
      <c r="J57" s="635"/>
      <c r="K57" s="635"/>
      <c r="L57" s="635"/>
      <c r="M57" s="635"/>
      <c r="N57" s="623"/>
      <c r="O57" s="623"/>
      <c r="P57" s="623"/>
      <c r="Q57" s="623"/>
      <c r="R57" s="623"/>
      <c r="S57" s="623"/>
      <c r="T57" s="617"/>
      <c r="U57" s="617"/>
      <c r="V57" s="617"/>
      <c r="W57" s="617"/>
      <c r="X57" s="617"/>
      <c r="Y57" s="617"/>
      <c r="Z57" s="617"/>
      <c r="AA57" s="617"/>
      <c r="AB57" s="617"/>
    </row>
    <row r="58" spans="1:28" ht="10.5" customHeight="1">
      <c r="A58" s="603"/>
      <c r="B58" s="635"/>
      <c r="C58" s="635"/>
      <c r="D58" s="635"/>
      <c r="E58" s="635"/>
      <c r="F58" s="635"/>
      <c r="G58" s="635"/>
      <c r="H58" s="635"/>
      <c r="I58" s="635"/>
      <c r="J58" s="635"/>
      <c r="K58" s="635"/>
      <c r="L58" s="635"/>
      <c r="M58" s="635"/>
      <c r="N58" s="623"/>
      <c r="O58" s="623"/>
      <c r="P58" s="617"/>
      <c r="Q58" s="623"/>
      <c r="R58" s="623"/>
      <c r="S58" s="623"/>
      <c r="T58" s="617"/>
      <c r="U58" s="617"/>
      <c r="V58" s="617"/>
      <c r="W58" s="617"/>
      <c r="X58" s="617"/>
      <c r="Y58" s="617"/>
      <c r="Z58" s="617"/>
      <c r="AA58" s="617"/>
      <c r="AB58" s="617"/>
    </row>
    <row r="59" spans="1:28" ht="10.5" customHeight="1">
      <c r="A59" s="603"/>
      <c r="B59" s="635"/>
      <c r="C59" s="635"/>
      <c r="D59" s="635"/>
      <c r="E59" s="635"/>
      <c r="F59" s="635"/>
      <c r="G59" s="635"/>
      <c r="H59" s="635"/>
      <c r="I59" s="635"/>
      <c r="J59" s="635"/>
      <c r="K59" s="635"/>
      <c r="L59" s="635"/>
      <c r="M59" s="635"/>
      <c r="N59" s="623"/>
      <c r="O59" s="623"/>
      <c r="P59" s="623"/>
      <c r="Q59" s="623"/>
      <c r="R59" s="623"/>
      <c r="S59" s="623"/>
      <c r="T59" s="617"/>
      <c r="U59" s="617"/>
      <c r="V59" s="617"/>
      <c r="W59" s="617"/>
      <c r="X59" s="617"/>
      <c r="Y59" s="617"/>
      <c r="Z59" s="617"/>
      <c r="AA59" s="617"/>
      <c r="AB59" s="617"/>
    </row>
    <row r="60" spans="1:28" ht="10.5" customHeight="1">
      <c r="A60" s="603"/>
      <c r="B60" s="635"/>
      <c r="C60" s="635"/>
      <c r="D60" s="635"/>
      <c r="E60" s="635"/>
      <c r="F60" s="635"/>
      <c r="G60" s="635"/>
      <c r="H60" s="635"/>
      <c r="I60" s="635"/>
      <c r="J60" s="635"/>
      <c r="K60" s="635"/>
      <c r="L60" s="635"/>
      <c r="M60" s="635"/>
      <c r="N60" s="623"/>
      <c r="O60" s="623"/>
      <c r="P60" s="623"/>
      <c r="Q60" s="623"/>
      <c r="R60" s="623"/>
      <c r="S60" s="623"/>
      <c r="T60" s="617"/>
      <c r="U60" s="617"/>
      <c r="V60" s="617"/>
      <c r="W60" s="617"/>
      <c r="X60" s="617"/>
      <c r="Y60" s="617"/>
      <c r="Z60" s="617"/>
      <c r="AA60" s="617"/>
      <c r="AB60" s="617"/>
    </row>
    <row r="61" spans="1:28" ht="10.5" customHeight="1">
      <c r="A61" s="603"/>
      <c r="B61" s="635"/>
      <c r="C61" s="635"/>
      <c r="D61" s="635"/>
      <c r="E61" s="635"/>
      <c r="F61" s="635"/>
      <c r="G61" s="635"/>
      <c r="H61" s="635"/>
      <c r="I61" s="635"/>
      <c r="J61" s="635"/>
      <c r="K61" s="635"/>
      <c r="L61" s="635"/>
      <c r="M61" s="635"/>
      <c r="N61" s="623"/>
      <c r="O61" s="623"/>
      <c r="P61" s="623"/>
      <c r="Q61" s="623"/>
      <c r="R61" s="623"/>
      <c r="S61" s="623"/>
      <c r="T61" s="617"/>
      <c r="U61" s="617"/>
      <c r="V61" s="617"/>
      <c r="W61" s="617"/>
      <c r="X61" s="617"/>
      <c r="Y61" s="617"/>
      <c r="Z61" s="617"/>
      <c r="AA61" s="617"/>
      <c r="AB61" s="617"/>
    </row>
    <row r="62" spans="1:28" ht="10.5" customHeight="1">
      <c r="A62" s="603"/>
      <c r="B62" s="635"/>
      <c r="C62" s="635"/>
      <c r="D62" s="635"/>
      <c r="E62" s="635"/>
      <c r="F62" s="635"/>
      <c r="G62" s="635"/>
      <c r="H62" s="635"/>
      <c r="I62" s="635"/>
      <c r="J62" s="635"/>
      <c r="K62" s="635"/>
      <c r="L62" s="635"/>
      <c r="M62" s="635"/>
      <c r="N62" s="623"/>
      <c r="O62" s="623"/>
      <c r="P62" s="623"/>
      <c r="Q62" s="623"/>
      <c r="R62" s="623"/>
      <c r="S62" s="623"/>
      <c r="T62" s="617"/>
      <c r="U62" s="617"/>
      <c r="V62" s="617"/>
      <c r="W62" s="617"/>
      <c r="X62" s="617"/>
      <c r="Y62" s="617"/>
      <c r="Z62" s="617"/>
      <c r="AA62" s="617"/>
      <c r="AB62" s="617"/>
    </row>
    <row r="63" spans="1:28" ht="10.5" customHeight="1">
      <c r="A63" s="603"/>
      <c r="B63" s="636"/>
      <c r="C63" s="636"/>
      <c r="D63" s="636"/>
      <c r="E63" s="636"/>
      <c r="F63" s="636"/>
      <c r="G63" s="636"/>
      <c r="H63" s="636"/>
      <c r="I63" s="636"/>
      <c r="J63" s="636"/>
      <c r="K63" s="636"/>
      <c r="L63" s="636"/>
      <c r="M63" s="636"/>
      <c r="N63" s="623"/>
      <c r="O63" s="623"/>
      <c r="P63" s="623"/>
      <c r="Q63" s="623"/>
      <c r="R63" s="623"/>
      <c r="S63" s="623"/>
      <c r="T63" s="617"/>
      <c r="U63" s="617"/>
      <c r="V63" s="617"/>
      <c r="W63" s="617"/>
      <c r="X63" s="617"/>
      <c r="Y63" s="617"/>
      <c r="Z63" s="617"/>
      <c r="AA63" s="617"/>
      <c r="AB63" s="617"/>
    </row>
    <row r="64" spans="1:28" ht="10.5" customHeight="1">
      <c r="A64" s="603"/>
      <c r="B64" s="637"/>
      <c r="C64" s="637"/>
      <c r="D64" s="637"/>
      <c r="E64" s="637"/>
      <c r="F64" s="637"/>
      <c r="G64" s="637"/>
      <c r="H64" s="637"/>
      <c r="I64" s="637"/>
      <c r="J64" s="637"/>
      <c r="K64" s="637"/>
      <c r="L64" s="637"/>
      <c r="M64" s="637"/>
      <c r="N64" s="623"/>
      <c r="O64" s="623"/>
      <c r="P64" s="623"/>
      <c r="Q64" s="623"/>
      <c r="R64" s="623"/>
      <c r="S64" s="623"/>
      <c r="T64" s="617"/>
      <c r="U64" s="617"/>
      <c r="V64" s="617"/>
      <c r="W64" s="617"/>
      <c r="X64" s="617"/>
      <c r="Y64" s="617"/>
      <c r="Z64" s="617"/>
      <c r="AA64" s="617"/>
      <c r="AB64" s="617"/>
    </row>
    <row r="65" spans="1:28" ht="10.5" customHeight="1">
      <c r="A65" s="603"/>
      <c r="B65" s="637"/>
      <c r="C65" s="637"/>
      <c r="D65" s="637"/>
      <c r="E65" s="637"/>
      <c r="F65" s="637"/>
      <c r="G65" s="637"/>
      <c r="H65" s="637"/>
      <c r="I65" s="637"/>
      <c r="J65" s="637"/>
      <c r="K65" s="637"/>
      <c r="L65" s="637"/>
      <c r="M65" s="637"/>
      <c r="N65" s="623"/>
      <c r="O65" s="623"/>
      <c r="P65" s="623"/>
      <c r="Q65" s="623"/>
      <c r="R65" s="623"/>
      <c r="S65" s="623"/>
      <c r="T65" s="617"/>
      <c r="U65" s="617"/>
      <c r="V65" s="617"/>
      <c r="W65" s="617"/>
      <c r="X65" s="617"/>
      <c r="Y65" s="617"/>
      <c r="Z65" s="617"/>
      <c r="AA65" s="617"/>
      <c r="AB65" s="617"/>
    </row>
    <row r="66" spans="1:28" ht="10.5" customHeight="1">
      <c r="A66" s="603"/>
      <c r="B66" s="39"/>
      <c r="C66" s="39"/>
      <c r="D66" s="39"/>
      <c r="E66" s="39"/>
      <c r="F66" s="39"/>
      <c r="G66" s="39"/>
      <c r="H66" s="39"/>
      <c r="I66" s="39"/>
      <c r="J66" s="39"/>
      <c r="K66" s="39"/>
      <c r="L66" s="39"/>
      <c r="M66" s="39"/>
      <c r="N66" s="623"/>
      <c r="O66" s="623"/>
      <c r="P66" s="623"/>
      <c r="Q66" s="623"/>
      <c r="R66" s="623"/>
      <c r="S66" s="623"/>
      <c r="T66" s="617"/>
      <c r="U66" s="617"/>
      <c r="V66" s="617"/>
      <c r="W66" s="617"/>
      <c r="X66" s="617"/>
      <c r="Y66" s="617"/>
      <c r="Z66" s="617"/>
      <c r="AA66" s="617"/>
      <c r="AB66" s="617"/>
    </row>
    <row r="67" spans="1:28" ht="10.5" customHeight="1">
      <c r="A67" s="603"/>
      <c r="B67" s="39"/>
      <c r="C67" s="39"/>
      <c r="D67" s="39"/>
      <c r="E67" s="39"/>
      <c r="F67" s="39"/>
      <c r="G67" s="39"/>
      <c r="H67" s="39"/>
      <c r="I67" s="39"/>
      <c r="J67" s="39"/>
      <c r="K67" s="39"/>
      <c r="L67" s="39"/>
      <c r="M67" s="39"/>
      <c r="N67" s="623"/>
      <c r="O67" s="623"/>
      <c r="P67" s="623"/>
      <c r="Q67" s="623"/>
      <c r="R67" s="623"/>
      <c r="S67" s="623"/>
      <c r="T67" s="617"/>
      <c r="U67" s="617"/>
      <c r="V67" s="617"/>
      <c r="W67" s="617"/>
      <c r="X67" s="617"/>
      <c r="Y67" s="617"/>
      <c r="Z67" s="617"/>
      <c r="AA67" s="617"/>
      <c r="AB67" s="617"/>
    </row>
    <row r="68" spans="1:28" ht="10.5" customHeight="1">
      <c r="A68" s="603"/>
      <c r="B68" s="635"/>
      <c r="C68" s="635"/>
      <c r="D68" s="635"/>
      <c r="E68" s="635"/>
      <c r="F68" s="635"/>
      <c r="G68" s="635"/>
      <c r="H68" s="635"/>
      <c r="I68" s="635"/>
      <c r="J68" s="635"/>
      <c r="K68" s="635"/>
      <c r="L68" s="635"/>
      <c r="M68" s="635"/>
      <c r="N68" s="623"/>
      <c r="O68" s="623"/>
      <c r="P68" s="623"/>
      <c r="Q68" s="623"/>
      <c r="R68" s="623"/>
      <c r="S68" s="623"/>
      <c r="T68" s="617"/>
      <c r="U68" s="617"/>
      <c r="V68" s="617"/>
      <c r="W68" s="617"/>
      <c r="X68" s="617"/>
      <c r="Y68" s="617"/>
      <c r="Z68" s="617"/>
      <c r="AA68" s="617"/>
      <c r="AB68" s="617"/>
    </row>
    <row r="69" spans="1:28" ht="10.5" customHeight="1">
      <c r="A69" s="603"/>
      <c r="B69" s="635"/>
      <c r="C69" s="635"/>
      <c r="D69" s="635"/>
      <c r="E69" s="635"/>
      <c r="F69" s="635"/>
      <c r="G69" s="635"/>
      <c r="H69" s="635"/>
      <c r="I69" s="635"/>
      <c r="J69" s="635"/>
      <c r="K69" s="635"/>
      <c r="L69" s="635"/>
      <c r="M69" s="635"/>
      <c r="N69" s="623"/>
      <c r="O69" s="623"/>
      <c r="P69" s="623"/>
      <c r="Q69" s="623"/>
      <c r="R69" s="623"/>
      <c r="S69" s="623"/>
      <c r="T69" s="617"/>
      <c r="U69" s="617"/>
      <c r="V69" s="617"/>
      <c r="W69" s="617"/>
      <c r="X69" s="617"/>
      <c r="Y69" s="617"/>
      <c r="Z69" s="617"/>
      <c r="AA69" s="617"/>
      <c r="AB69" s="617"/>
    </row>
    <row r="70" spans="1:28" ht="10.5" customHeight="1">
      <c r="A70" s="603"/>
      <c r="B70" s="635"/>
      <c r="C70" s="635"/>
      <c r="D70" s="635"/>
      <c r="E70" s="635"/>
      <c r="F70" s="635"/>
      <c r="G70" s="635"/>
      <c r="H70" s="635"/>
      <c r="I70" s="635"/>
      <c r="J70" s="635"/>
      <c r="K70" s="635"/>
      <c r="L70" s="635"/>
      <c r="M70" s="635"/>
      <c r="N70" s="623"/>
      <c r="O70" s="623"/>
      <c r="P70" s="623"/>
      <c r="Q70" s="623"/>
      <c r="R70" s="623"/>
      <c r="S70" s="623"/>
      <c r="T70" s="617"/>
      <c r="U70" s="617"/>
      <c r="V70" s="617"/>
      <c r="W70" s="617"/>
      <c r="X70" s="617"/>
      <c r="Y70" s="617"/>
      <c r="Z70" s="617"/>
      <c r="AA70" s="617"/>
      <c r="AB70" s="617"/>
    </row>
    <row r="71" spans="1:28" ht="10.5" customHeight="1">
      <c r="A71" s="603"/>
      <c r="B71" s="635"/>
      <c r="C71" s="635"/>
      <c r="D71" s="635"/>
      <c r="E71" s="635"/>
      <c r="F71" s="635"/>
      <c r="G71" s="635"/>
      <c r="H71" s="635"/>
      <c r="I71" s="635"/>
      <c r="J71" s="635"/>
      <c r="K71" s="635"/>
      <c r="L71" s="635"/>
      <c r="M71" s="635"/>
      <c r="N71" s="623"/>
      <c r="O71" s="623"/>
      <c r="P71" s="623"/>
      <c r="Q71" s="623"/>
      <c r="R71" s="623"/>
      <c r="S71" s="623"/>
      <c r="T71" s="617"/>
      <c r="U71" s="617"/>
      <c r="V71" s="617"/>
      <c r="W71" s="617"/>
      <c r="X71" s="617"/>
      <c r="Y71" s="617"/>
      <c r="Z71" s="617"/>
      <c r="AA71" s="617"/>
      <c r="AB71" s="617"/>
    </row>
    <row r="72" spans="1:28" ht="10.5" customHeight="1">
      <c r="A72" s="603"/>
      <c r="B72" s="635"/>
      <c r="C72" s="635"/>
      <c r="D72" s="635"/>
      <c r="E72" s="635"/>
      <c r="F72" s="635"/>
      <c r="G72" s="635"/>
      <c r="H72" s="635"/>
      <c r="I72" s="635"/>
      <c r="J72" s="635"/>
      <c r="K72" s="635"/>
      <c r="L72" s="635"/>
      <c r="M72" s="635"/>
      <c r="N72" s="623"/>
      <c r="O72" s="623"/>
      <c r="P72" s="623"/>
      <c r="Q72" s="623"/>
      <c r="R72" s="623"/>
      <c r="S72" s="623"/>
      <c r="T72" s="617"/>
      <c r="U72" s="617"/>
      <c r="V72" s="617"/>
      <c r="W72" s="617"/>
      <c r="X72" s="617"/>
      <c r="Y72" s="617"/>
      <c r="Z72" s="617"/>
      <c r="AA72" s="617"/>
      <c r="AB72" s="617"/>
    </row>
    <row r="73" spans="1:28" ht="10.5" customHeight="1">
      <c r="A73" s="603"/>
      <c r="B73" s="635"/>
      <c r="C73" s="635"/>
      <c r="D73" s="635"/>
      <c r="E73" s="635"/>
      <c r="F73" s="635"/>
      <c r="G73" s="635"/>
      <c r="H73" s="635"/>
      <c r="I73" s="635"/>
      <c r="J73" s="635"/>
      <c r="K73" s="635"/>
      <c r="L73" s="635"/>
      <c r="M73" s="635"/>
      <c r="N73" s="623"/>
      <c r="O73" s="623"/>
      <c r="P73" s="623"/>
      <c r="Q73" s="623"/>
      <c r="R73" s="623"/>
      <c r="S73" s="623"/>
      <c r="T73" s="617"/>
      <c r="U73" s="617"/>
      <c r="V73" s="617"/>
      <c r="W73" s="617"/>
      <c r="X73" s="617"/>
      <c r="Y73" s="617"/>
      <c r="Z73" s="617"/>
      <c r="AA73" s="617"/>
      <c r="AB73" s="617"/>
    </row>
    <row r="74" spans="1:28" ht="10.5" customHeight="1">
      <c r="A74" s="603"/>
      <c r="B74" s="635"/>
      <c r="C74" s="635"/>
      <c r="D74" s="635"/>
      <c r="E74" s="635"/>
      <c r="F74" s="635"/>
      <c r="G74" s="635"/>
      <c r="H74" s="635"/>
      <c r="I74" s="635"/>
      <c r="J74" s="635"/>
      <c r="K74" s="635"/>
      <c r="L74" s="635"/>
      <c r="M74" s="635"/>
      <c r="N74" s="623"/>
      <c r="O74" s="623"/>
      <c r="P74" s="623"/>
      <c r="Q74" s="623"/>
      <c r="R74" s="623"/>
      <c r="S74" s="623"/>
      <c r="T74" s="617"/>
      <c r="U74" s="617"/>
      <c r="V74" s="617"/>
      <c r="W74" s="617"/>
      <c r="X74" s="617"/>
      <c r="Y74" s="617"/>
      <c r="Z74" s="617"/>
      <c r="AA74" s="617"/>
      <c r="AB74" s="617"/>
    </row>
    <row r="75" spans="1:28" ht="10.5" customHeight="1">
      <c r="A75" s="603"/>
      <c r="B75" s="635"/>
      <c r="C75" s="635"/>
      <c r="D75" s="635"/>
      <c r="E75" s="635"/>
      <c r="F75" s="635"/>
      <c r="G75" s="635"/>
      <c r="H75" s="635"/>
      <c r="I75" s="635"/>
      <c r="J75" s="635"/>
      <c r="K75" s="635"/>
      <c r="L75" s="635"/>
      <c r="M75" s="635"/>
      <c r="N75" s="623"/>
      <c r="O75" s="623"/>
      <c r="P75" s="623"/>
      <c r="Q75" s="623"/>
      <c r="R75" s="623"/>
      <c r="S75" s="623"/>
      <c r="T75" s="617"/>
      <c r="U75" s="617"/>
      <c r="V75" s="617"/>
      <c r="W75" s="617"/>
      <c r="X75" s="617"/>
      <c r="Y75" s="617"/>
      <c r="Z75" s="617"/>
      <c r="AA75" s="617"/>
      <c r="AB75" s="617"/>
    </row>
    <row r="76" spans="1:28" ht="10.5" customHeight="1">
      <c r="A76" s="603"/>
      <c r="B76" s="635"/>
      <c r="C76" s="635"/>
      <c r="D76" s="635"/>
      <c r="E76" s="635"/>
      <c r="F76" s="635"/>
      <c r="G76" s="635"/>
      <c r="H76" s="635"/>
      <c r="I76" s="635"/>
      <c r="J76" s="635"/>
      <c r="K76" s="635"/>
      <c r="L76" s="635"/>
      <c r="M76" s="635"/>
      <c r="N76" s="623"/>
      <c r="O76" s="623"/>
      <c r="P76" s="623"/>
      <c r="Q76" s="623"/>
      <c r="R76" s="623"/>
      <c r="S76" s="623"/>
      <c r="T76" s="617"/>
      <c r="U76" s="617"/>
      <c r="V76" s="617"/>
      <c r="W76" s="617"/>
      <c r="X76" s="617"/>
      <c r="Y76" s="617"/>
      <c r="Z76" s="617"/>
      <c r="AA76" s="617"/>
      <c r="AB76" s="617"/>
    </row>
    <row r="77" spans="1:28" ht="10.5" customHeight="1">
      <c r="A77" s="603"/>
      <c r="B77" s="635"/>
      <c r="C77" s="635"/>
      <c r="D77" s="635"/>
      <c r="E77" s="635"/>
      <c r="F77" s="635"/>
      <c r="G77" s="635"/>
      <c r="H77" s="635"/>
      <c r="I77" s="635"/>
      <c r="J77" s="635"/>
      <c r="K77" s="635"/>
      <c r="L77" s="635"/>
      <c r="M77" s="635"/>
      <c r="N77" s="623"/>
      <c r="O77" s="623"/>
      <c r="P77" s="623"/>
      <c r="Q77" s="623"/>
      <c r="R77" s="623"/>
      <c r="S77" s="623"/>
      <c r="T77" s="617"/>
      <c r="U77" s="617"/>
      <c r="V77" s="617"/>
      <c r="W77" s="617"/>
      <c r="X77" s="617"/>
      <c r="Y77" s="617"/>
      <c r="Z77" s="617"/>
      <c r="AA77" s="617"/>
      <c r="AB77" s="617"/>
    </row>
    <row r="78" spans="1:28" ht="10.5" customHeight="1">
      <c r="A78" s="603"/>
      <c r="B78" s="635"/>
      <c r="C78" s="635"/>
      <c r="D78" s="635"/>
      <c r="E78" s="635"/>
      <c r="F78" s="635"/>
      <c r="G78" s="635"/>
      <c r="H78" s="635"/>
      <c r="I78" s="635"/>
      <c r="J78" s="635"/>
      <c r="K78" s="635"/>
      <c r="L78" s="635"/>
      <c r="M78" s="635"/>
      <c r="N78" s="623"/>
      <c r="O78" s="623"/>
      <c r="P78" s="623"/>
      <c r="Q78" s="623"/>
      <c r="R78" s="623"/>
      <c r="S78" s="623"/>
      <c r="T78" s="617"/>
      <c r="U78" s="617"/>
      <c r="V78" s="617"/>
      <c r="W78" s="617"/>
      <c r="X78" s="617"/>
      <c r="Y78" s="617"/>
      <c r="Z78" s="617"/>
      <c r="AA78" s="617"/>
      <c r="AB78" s="617"/>
    </row>
    <row r="79" spans="1:28" ht="10.5" customHeight="1">
      <c r="A79" s="603"/>
      <c r="B79" s="635"/>
      <c r="C79" s="635"/>
      <c r="D79" s="635"/>
      <c r="E79" s="635"/>
      <c r="F79" s="635"/>
      <c r="G79" s="635"/>
      <c r="H79" s="635"/>
      <c r="I79" s="635"/>
      <c r="J79" s="635"/>
      <c r="K79" s="635"/>
      <c r="L79" s="635"/>
      <c r="M79" s="635"/>
      <c r="N79" s="623"/>
      <c r="O79" s="623"/>
      <c r="P79" s="623"/>
      <c r="Q79" s="623"/>
      <c r="R79" s="623"/>
      <c r="S79" s="623"/>
      <c r="T79" s="617"/>
      <c r="U79" s="617"/>
      <c r="V79" s="617"/>
      <c r="W79" s="617"/>
      <c r="X79" s="617"/>
      <c r="Y79" s="617"/>
      <c r="Z79" s="617"/>
      <c r="AA79" s="617"/>
      <c r="AB79" s="617"/>
    </row>
    <row r="80" spans="1:28" ht="10.5" customHeight="1">
      <c r="A80" s="603"/>
      <c r="B80" s="635"/>
      <c r="C80" s="635"/>
      <c r="D80" s="635"/>
      <c r="E80" s="635"/>
      <c r="F80" s="635"/>
      <c r="G80" s="635"/>
      <c r="H80" s="635"/>
      <c r="I80" s="635"/>
      <c r="J80" s="635"/>
      <c r="K80" s="635"/>
      <c r="L80" s="635"/>
      <c r="M80" s="635"/>
      <c r="N80" s="623"/>
      <c r="O80" s="623"/>
      <c r="P80" s="623"/>
      <c r="Q80" s="623"/>
      <c r="R80" s="623"/>
      <c r="S80" s="623"/>
      <c r="T80" s="617"/>
      <c r="U80" s="617"/>
      <c r="V80" s="617"/>
      <c r="W80" s="617"/>
      <c r="X80" s="617"/>
      <c r="Y80" s="617"/>
      <c r="Z80" s="617"/>
      <c r="AA80" s="617"/>
      <c r="AB80" s="617"/>
    </row>
    <row r="81" spans="1:28" ht="10.5" customHeight="1">
      <c r="A81" s="603"/>
      <c r="B81" s="635"/>
      <c r="C81" s="635"/>
      <c r="D81" s="635"/>
      <c r="E81" s="635"/>
      <c r="F81" s="635"/>
      <c r="G81" s="635"/>
      <c r="H81" s="635"/>
      <c r="I81" s="635"/>
      <c r="J81" s="635"/>
      <c r="K81" s="635"/>
      <c r="L81" s="635"/>
      <c r="M81" s="635"/>
      <c r="N81" s="623"/>
      <c r="O81" s="623"/>
      <c r="P81" s="623"/>
      <c r="Q81" s="623"/>
      <c r="R81" s="623"/>
      <c r="S81" s="623"/>
      <c r="T81" s="617"/>
      <c r="U81" s="617"/>
      <c r="V81" s="617"/>
      <c r="W81" s="617"/>
      <c r="X81" s="617"/>
      <c r="Y81" s="617"/>
      <c r="Z81" s="617"/>
      <c r="AA81" s="617"/>
      <c r="AB81" s="617"/>
    </row>
    <row r="82" spans="1:28" ht="10.5" customHeight="1">
      <c r="A82" s="603"/>
      <c r="B82" s="635"/>
      <c r="C82" s="635"/>
      <c r="D82" s="635"/>
      <c r="E82" s="635"/>
      <c r="F82" s="635"/>
      <c r="G82" s="635"/>
      <c r="H82" s="635"/>
      <c r="I82" s="635"/>
      <c r="J82" s="635"/>
      <c r="K82" s="635"/>
      <c r="L82" s="635"/>
      <c r="M82" s="635"/>
      <c r="N82" s="623"/>
      <c r="O82" s="623"/>
      <c r="P82" s="623"/>
      <c r="Q82" s="623"/>
      <c r="R82" s="623"/>
      <c r="S82" s="623"/>
      <c r="T82" s="617"/>
      <c r="U82" s="617"/>
      <c r="V82" s="617"/>
      <c r="W82" s="617"/>
      <c r="X82" s="617"/>
      <c r="Y82" s="617"/>
      <c r="Z82" s="617"/>
      <c r="AA82" s="617"/>
      <c r="AB82" s="617"/>
    </row>
    <row r="83" spans="1:28" ht="10.5" customHeight="1">
      <c r="A83" s="603"/>
      <c r="B83" s="635"/>
      <c r="C83" s="635"/>
      <c r="D83" s="635"/>
      <c r="E83" s="635"/>
      <c r="F83" s="635"/>
      <c r="G83" s="635"/>
      <c r="H83" s="635"/>
      <c r="I83" s="635"/>
      <c r="J83" s="635"/>
      <c r="K83" s="635"/>
      <c r="L83" s="635"/>
      <c r="M83" s="635"/>
      <c r="N83" s="623"/>
      <c r="O83" s="623"/>
      <c r="P83" s="617"/>
      <c r="Q83" s="623"/>
      <c r="R83" s="623"/>
      <c r="S83" s="623"/>
      <c r="T83" s="617"/>
      <c r="U83" s="617"/>
      <c r="V83" s="617"/>
      <c r="W83" s="617"/>
      <c r="X83" s="617"/>
      <c r="Y83" s="617"/>
      <c r="Z83" s="617"/>
      <c r="AA83" s="617"/>
      <c r="AB83" s="617"/>
    </row>
    <row r="84" spans="1:28" ht="10.5" customHeight="1">
      <c r="A84" s="603"/>
      <c r="B84" s="635"/>
      <c r="C84" s="635"/>
      <c r="D84" s="635"/>
      <c r="E84" s="635"/>
      <c r="F84" s="635"/>
      <c r="G84" s="635"/>
      <c r="H84" s="635"/>
      <c r="I84" s="635"/>
      <c r="J84" s="635"/>
      <c r="K84" s="635"/>
      <c r="L84" s="635"/>
      <c r="M84" s="635"/>
      <c r="N84" s="623"/>
      <c r="O84" s="623"/>
      <c r="P84" s="623"/>
      <c r="Q84" s="623"/>
      <c r="R84" s="623"/>
      <c r="S84" s="623"/>
      <c r="T84" s="617"/>
      <c r="U84" s="617"/>
      <c r="V84" s="617"/>
      <c r="W84" s="617"/>
      <c r="X84" s="617"/>
      <c r="Y84" s="617"/>
      <c r="Z84" s="617"/>
      <c r="AA84" s="617"/>
      <c r="AB84" s="617"/>
    </row>
    <row r="85" spans="1:28" ht="10.5" customHeight="1">
      <c r="A85" s="603"/>
      <c r="B85" s="635"/>
      <c r="C85" s="635"/>
      <c r="D85" s="635"/>
      <c r="E85" s="635"/>
      <c r="F85" s="635"/>
      <c r="G85" s="635"/>
      <c r="H85" s="635"/>
      <c r="I85" s="635"/>
      <c r="J85" s="635"/>
      <c r="K85" s="635"/>
      <c r="L85" s="635"/>
      <c r="M85" s="635"/>
      <c r="N85" s="623"/>
      <c r="O85" s="623"/>
      <c r="P85" s="623"/>
      <c r="Q85" s="623"/>
      <c r="R85" s="623"/>
      <c r="S85" s="623"/>
      <c r="T85" s="617"/>
      <c r="U85" s="617"/>
      <c r="V85" s="617"/>
      <c r="W85" s="617"/>
      <c r="X85" s="617"/>
      <c r="Y85" s="617"/>
      <c r="Z85" s="617"/>
      <c r="AA85" s="617"/>
      <c r="AB85" s="617"/>
    </row>
    <row r="86" spans="1:28" ht="10.5" customHeight="1">
      <c r="A86" s="603"/>
      <c r="B86" s="638"/>
      <c r="C86" s="638"/>
      <c r="D86" s="638"/>
      <c r="E86" s="638"/>
      <c r="F86" s="638"/>
      <c r="G86" s="638"/>
      <c r="H86" s="638"/>
      <c r="I86" s="638"/>
      <c r="J86" s="638"/>
      <c r="K86" s="638"/>
      <c r="L86" s="638"/>
      <c r="M86" s="638"/>
      <c r="N86" s="623"/>
      <c r="O86" s="623"/>
      <c r="P86" s="623"/>
      <c r="Q86" s="623"/>
      <c r="R86" s="623"/>
      <c r="S86" s="623"/>
      <c r="T86" s="617"/>
      <c r="U86" s="617"/>
      <c r="V86" s="617"/>
      <c r="W86" s="617"/>
      <c r="X86" s="617"/>
      <c r="Y86" s="617"/>
      <c r="Z86" s="617"/>
      <c r="AA86" s="617"/>
      <c r="AB86" s="617"/>
    </row>
    <row r="87" spans="1:28" ht="10.5" customHeight="1">
      <c r="A87" s="603"/>
      <c r="B87" s="636"/>
      <c r="C87" s="636"/>
      <c r="D87" s="636"/>
      <c r="E87" s="636"/>
      <c r="F87" s="636"/>
      <c r="G87" s="636"/>
      <c r="H87" s="636"/>
      <c r="I87" s="636"/>
      <c r="J87" s="636"/>
      <c r="K87" s="636"/>
      <c r="L87" s="636"/>
      <c r="M87" s="636"/>
      <c r="N87" s="623"/>
      <c r="O87" s="623"/>
      <c r="P87" s="623"/>
      <c r="Q87" s="623"/>
      <c r="R87" s="623"/>
      <c r="S87" s="623"/>
      <c r="T87" s="617"/>
      <c r="U87" s="617"/>
      <c r="V87" s="617"/>
      <c r="W87" s="617"/>
      <c r="X87" s="617"/>
      <c r="Y87" s="617"/>
      <c r="Z87" s="617"/>
      <c r="AA87" s="617"/>
      <c r="AB87" s="617"/>
    </row>
    <row r="88" spans="1:28" ht="10.5" customHeight="1">
      <c r="A88" s="603"/>
      <c r="B88" s="636"/>
      <c r="C88" s="636"/>
      <c r="D88" s="636"/>
      <c r="E88" s="636"/>
      <c r="F88" s="636"/>
      <c r="G88" s="636"/>
      <c r="H88" s="636"/>
      <c r="I88" s="636"/>
      <c r="J88" s="636"/>
      <c r="K88" s="636"/>
      <c r="L88" s="636"/>
      <c r="M88" s="636"/>
      <c r="N88" s="623"/>
      <c r="O88" s="623"/>
      <c r="P88" s="623"/>
      <c r="Q88" s="623"/>
      <c r="R88" s="623"/>
      <c r="S88" s="623"/>
      <c r="T88" s="617"/>
      <c r="U88" s="617"/>
      <c r="V88" s="617"/>
      <c r="W88" s="617"/>
      <c r="X88" s="617"/>
      <c r="Y88" s="617"/>
      <c r="Z88" s="617"/>
      <c r="AA88" s="617"/>
      <c r="AB88" s="617"/>
    </row>
    <row r="89" spans="1:28" ht="10.5" customHeight="1">
      <c r="A89" s="603"/>
      <c r="B89" s="638"/>
      <c r="C89" s="638"/>
      <c r="D89" s="638"/>
      <c r="E89" s="638"/>
      <c r="F89" s="638"/>
      <c r="G89" s="638"/>
      <c r="H89" s="638"/>
      <c r="I89" s="638"/>
      <c r="J89" s="638"/>
      <c r="K89" s="638"/>
      <c r="L89" s="638"/>
      <c r="M89" s="638"/>
      <c r="N89" s="623"/>
      <c r="O89" s="623"/>
      <c r="P89" s="623"/>
      <c r="Q89" s="623"/>
      <c r="R89" s="623"/>
      <c r="S89" s="623"/>
      <c r="T89" s="617"/>
      <c r="U89" s="617"/>
      <c r="V89" s="617"/>
      <c r="W89" s="617"/>
      <c r="X89" s="617"/>
      <c r="Y89" s="617"/>
      <c r="Z89" s="617"/>
      <c r="AA89" s="617"/>
      <c r="AB89" s="617"/>
    </row>
    <row r="90" spans="1:28" ht="10.5" customHeight="1">
      <c r="A90" s="603"/>
      <c r="B90" s="636"/>
      <c r="C90" s="636"/>
      <c r="D90" s="636"/>
      <c r="E90" s="636"/>
      <c r="F90" s="636"/>
      <c r="G90" s="636"/>
      <c r="H90" s="636"/>
      <c r="I90" s="636"/>
      <c r="J90" s="636"/>
      <c r="K90" s="636"/>
      <c r="L90" s="636"/>
      <c r="M90" s="636"/>
      <c r="N90" s="623"/>
      <c r="O90" s="623"/>
      <c r="P90" s="623"/>
      <c r="Q90" s="623"/>
      <c r="R90" s="623"/>
      <c r="S90" s="623"/>
      <c r="T90" s="617"/>
      <c r="U90" s="617"/>
      <c r="V90" s="617"/>
      <c r="W90" s="617"/>
      <c r="X90" s="617"/>
      <c r="Y90" s="617"/>
      <c r="Z90" s="617"/>
      <c r="AA90" s="617"/>
      <c r="AB90" s="617"/>
    </row>
    <row r="91" spans="1:28" ht="10.5" customHeight="1">
      <c r="A91" s="603"/>
      <c r="B91" s="636"/>
      <c r="C91" s="636"/>
      <c r="D91" s="636"/>
      <c r="E91" s="636"/>
      <c r="F91" s="636"/>
      <c r="G91" s="636"/>
      <c r="H91" s="636"/>
      <c r="I91" s="636"/>
      <c r="J91" s="636"/>
      <c r="K91" s="636"/>
      <c r="L91" s="636"/>
      <c r="M91" s="636"/>
      <c r="N91" s="623"/>
      <c r="O91" s="623"/>
      <c r="P91" s="623"/>
      <c r="Q91" s="623"/>
      <c r="R91" s="623"/>
      <c r="S91" s="623"/>
      <c r="T91" s="617"/>
      <c r="U91" s="617"/>
      <c r="V91" s="617"/>
      <c r="W91" s="617"/>
      <c r="X91" s="617"/>
      <c r="Y91" s="617"/>
      <c r="Z91" s="617"/>
      <c r="AA91" s="617"/>
      <c r="AB91" s="617"/>
    </row>
    <row r="92" spans="1:28" ht="10.5" customHeight="1">
      <c r="A92" s="603"/>
      <c r="B92" s="636"/>
      <c r="C92" s="636"/>
      <c r="D92" s="636"/>
      <c r="E92" s="636"/>
      <c r="F92" s="636"/>
      <c r="G92" s="636"/>
      <c r="H92" s="636"/>
      <c r="I92" s="636"/>
      <c r="J92" s="636"/>
      <c r="K92" s="636"/>
      <c r="L92" s="636"/>
      <c r="M92" s="636"/>
      <c r="N92" s="623"/>
      <c r="O92" s="623"/>
      <c r="P92" s="623"/>
      <c r="Q92" s="623"/>
      <c r="R92" s="623"/>
      <c r="S92" s="623"/>
      <c r="T92" s="617"/>
      <c r="U92" s="617"/>
      <c r="V92" s="617"/>
      <c r="W92" s="617"/>
      <c r="X92" s="617"/>
      <c r="Y92" s="617"/>
      <c r="Z92" s="617"/>
      <c r="AA92" s="617"/>
      <c r="AB92" s="617"/>
    </row>
    <row r="93" spans="1:28" ht="10.5" customHeight="1">
      <c r="A93" s="603"/>
      <c r="B93" s="636"/>
      <c r="C93" s="636"/>
      <c r="D93" s="636"/>
      <c r="E93" s="636"/>
      <c r="F93" s="636"/>
      <c r="G93" s="636"/>
      <c r="H93" s="636"/>
      <c r="I93" s="636"/>
      <c r="J93" s="636"/>
      <c r="K93" s="636"/>
      <c r="L93" s="636"/>
      <c r="M93" s="636"/>
      <c r="N93" s="623"/>
      <c r="O93" s="623"/>
      <c r="P93" s="617"/>
      <c r="Q93" s="623"/>
      <c r="R93" s="623"/>
      <c r="S93" s="623"/>
      <c r="T93" s="617"/>
      <c r="U93" s="617"/>
      <c r="V93" s="617"/>
      <c r="W93" s="617"/>
      <c r="X93" s="617"/>
      <c r="Y93" s="617"/>
      <c r="Z93" s="617"/>
      <c r="AA93" s="617"/>
      <c r="AB93" s="617"/>
    </row>
    <row r="94" spans="1:28" ht="10.5" customHeight="1">
      <c r="A94" s="603"/>
      <c r="B94" s="638"/>
      <c r="C94" s="638"/>
      <c r="D94" s="638"/>
      <c r="E94" s="638"/>
      <c r="F94" s="638"/>
      <c r="G94" s="638"/>
      <c r="H94" s="638"/>
      <c r="I94" s="638"/>
      <c r="J94" s="638"/>
      <c r="K94" s="638"/>
      <c r="L94" s="638"/>
      <c r="M94" s="638"/>
      <c r="N94" s="623"/>
      <c r="O94" s="623"/>
      <c r="P94" s="623"/>
      <c r="Q94" s="623"/>
      <c r="R94" s="623"/>
      <c r="S94" s="623"/>
      <c r="T94" s="617"/>
      <c r="U94" s="617"/>
      <c r="V94" s="617"/>
      <c r="W94" s="617"/>
      <c r="X94" s="617"/>
      <c r="Y94" s="617"/>
      <c r="Z94" s="617"/>
      <c r="AA94" s="617"/>
      <c r="AB94" s="617"/>
    </row>
    <row r="95" spans="1:28" ht="10.5" customHeight="1">
      <c r="A95" s="603"/>
      <c r="B95" s="636"/>
      <c r="C95" s="636"/>
      <c r="D95" s="636"/>
      <c r="E95" s="636"/>
      <c r="F95" s="636"/>
      <c r="G95" s="636"/>
      <c r="H95" s="636"/>
      <c r="I95" s="636"/>
      <c r="J95" s="636"/>
      <c r="K95" s="636"/>
      <c r="L95" s="636"/>
      <c r="M95" s="636"/>
      <c r="N95" s="623"/>
      <c r="O95" s="623"/>
      <c r="P95" s="623"/>
      <c r="Q95" s="623"/>
      <c r="R95" s="623"/>
      <c r="S95" s="623"/>
      <c r="T95" s="617"/>
      <c r="U95" s="617"/>
      <c r="V95" s="617"/>
      <c r="W95" s="617"/>
      <c r="X95" s="617"/>
      <c r="Y95" s="617"/>
      <c r="Z95" s="617"/>
      <c r="AA95" s="617"/>
      <c r="AB95" s="617"/>
    </row>
    <row r="96" spans="1:28" ht="10.5" customHeight="1">
      <c r="A96" s="603"/>
      <c r="B96" s="636"/>
      <c r="C96" s="636"/>
      <c r="D96" s="636"/>
      <c r="E96" s="636"/>
      <c r="F96" s="636"/>
      <c r="G96" s="636"/>
      <c r="H96" s="636"/>
      <c r="I96" s="636"/>
      <c r="J96" s="636"/>
      <c r="K96" s="636"/>
      <c r="L96" s="636"/>
      <c r="M96" s="636"/>
      <c r="N96" s="623"/>
      <c r="O96" s="623"/>
      <c r="P96" s="617"/>
      <c r="Q96" s="623"/>
      <c r="R96" s="623"/>
      <c r="S96" s="623"/>
      <c r="T96" s="617"/>
      <c r="U96" s="617"/>
      <c r="V96" s="617"/>
      <c r="W96" s="617"/>
      <c r="X96" s="617"/>
      <c r="Y96" s="617"/>
      <c r="Z96" s="617"/>
      <c r="AA96" s="617"/>
      <c r="AB96" s="617"/>
    </row>
    <row r="97" spans="1:28" ht="10.5" customHeight="1">
      <c r="A97" s="639"/>
      <c r="B97" s="638"/>
      <c r="C97" s="638"/>
      <c r="D97" s="638"/>
      <c r="E97" s="638"/>
      <c r="F97" s="638"/>
      <c r="G97" s="638"/>
      <c r="H97" s="638"/>
      <c r="I97" s="638"/>
      <c r="J97" s="638"/>
      <c r="K97" s="638"/>
      <c r="L97" s="638"/>
      <c r="M97" s="638"/>
      <c r="N97" s="623"/>
      <c r="O97" s="623"/>
      <c r="P97" s="623"/>
      <c r="Q97" s="623"/>
      <c r="R97" s="623"/>
      <c r="S97" s="623"/>
      <c r="T97" s="617"/>
      <c r="U97" s="617"/>
      <c r="V97" s="617"/>
      <c r="W97" s="617"/>
      <c r="X97" s="617"/>
      <c r="Y97" s="617"/>
      <c r="Z97" s="617"/>
      <c r="AA97" s="617"/>
      <c r="AB97" s="617"/>
    </row>
    <row r="98" spans="1:28" ht="11.15" customHeight="1">
      <c r="A98" s="639"/>
      <c r="B98" s="636"/>
      <c r="C98" s="636"/>
      <c r="D98" s="636"/>
      <c r="E98" s="636"/>
      <c r="F98" s="636"/>
      <c r="G98" s="636"/>
      <c r="H98" s="636"/>
      <c r="I98" s="636"/>
      <c r="J98" s="636"/>
      <c r="K98" s="636"/>
      <c r="L98" s="636"/>
      <c r="M98" s="636"/>
      <c r="N98" s="623"/>
      <c r="O98" s="623"/>
      <c r="P98" s="623"/>
      <c r="Q98" s="623"/>
      <c r="R98" s="623"/>
      <c r="S98" s="623"/>
      <c r="T98" s="617"/>
      <c r="U98" s="617"/>
      <c r="V98" s="617"/>
      <c r="W98" s="617"/>
      <c r="X98" s="617"/>
      <c r="Y98" s="617"/>
      <c r="Z98" s="617"/>
      <c r="AA98" s="617"/>
      <c r="AB98" s="617"/>
    </row>
    <row r="99" spans="1:28" ht="11.15" customHeight="1">
      <c r="A99" s="640"/>
      <c r="B99" s="617"/>
      <c r="C99" s="617"/>
      <c r="D99" s="617"/>
      <c r="E99" s="617"/>
      <c r="F99" s="617"/>
      <c r="G99" s="617"/>
      <c r="H99" s="617"/>
      <c r="I99" s="617"/>
      <c r="J99" s="617"/>
      <c r="K99" s="617"/>
      <c r="L99" s="617"/>
      <c r="M99" s="617"/>
      <c r="N99" s="623"/>
      <c r="O99" s="623"/>
      <c r="P99" s="623"/>
      <c r="Q99" s="623"/>
      <c r="R99" s="623"/>
      <c r="S99" s="623"/>
      <c r="T99" s="617"/>
      <c r="U99" s="617"/>
      <c r="V99" s="617"/>
      <c r="W99" s="617"/>
      <c r="X99" s="617"/>
      <c r="Y99" s="617"/>
      <c r="Z99" s="617"/>
      <c r="AA99" s="617"/>
      <c r="AB99" s="617"/>
    </row>
    <row r="100" spans="1:28" ht="11.15" customHeight="1">
      <c r="A100" s="640"/>
      <c r="B100" s="617"/>
      <c r="C100" s="617"/>
      <c r="D100" s="617"/>
      <c r="E100" s="617"/>
      <c r="F100" s="617"/>
      <c r="G100" s="617"/>
      <c r="H100" s="617"/>
      <c r="I100" s="617"/>
      <c r="J100" s="617"/>
      <c r="K100" s="617"/>
      <c r="L100" s="617"/>
      <c r="M100" s="617"/>
      <c r="V100" s="617"/>
    </row>
    <row r="101" spans="1:28" ht="11.15" customHeight="1">
      <c r="A101" s="640"/>
      <c r="B101" s="617"/>
      <c r="C101" s="617"/>
      <c r="D101" s="617"/>
      <c r="E101" s="617"/>
      <c r="F101" s="617"/>
      <c r="G101" s="617"/>
      <c r="H101" s="617"/>
      <c r="I101" s="617"/>
      <c r="J101" s="617"/>
      <c r="K101" s="617"/>
      <c r="L101" s="617"/>
      <c r="M101" s="617"/>
    </row>
    <row r="102" spans="1:28" ht="11.15" customHeight="1">
      <c r="A102" s="640"/>
      <c r="B102" s="617"/>
      <c r="C102" s="617"/>
      <c r="D102" s="617"/>
      <c r="E102" s="617"/>
      <c r="F102" s="617"/>
      <c r="G102" s="617"/>
      <c r="H102" s="617"/>
      <c r="I102" s="617"/>
      <c r="J102" s="617"/>
      <c r="K102" s="617"/>
      <c r="L102" s="617"/>
      <c r="M102" s="617"/>
    </row>
    <row r="103" spans="1:28" ht="11.15" customHeight="1">
      <c r="A103" s="640"/>
      <c r="B103" s="617"/>
      <c r="C103" s="617"/>
      <c r="D103" s="617"/>
      <c r="E103" s="617"/>
      <c r="F103" s="617"/>
      <c r="G103" s="617"/>
      <c r="H103" s="617"/>
      <c r="I103" s="617"/>
      <c r="J103" s="617"/>
      <c r="K103" s="617"/>
      <c r="L103" s="617"/>
      <c r="M103" s="617"/>
    </row>
    <row r="104" spans="1:28" ht="11.15" customHeight="1">
      <c r="A104" s="640"/>
      <c r="B104" s="617"/>
      <c r="C104" s="617"/>
      <c r="D104" s="617"/>
      <c r="E104" s="617"/>
      <c r="F104" s="617"/>
      <c r="G104" s="617"/>
      <c r="H104" s="617"/>
      <c r="I104" s="617"/>
      <c r="J104" s="617"/>
      <c r="K104" s="617"/>
      <c r="L104" s="617"/>
      <c r="M104" s="617"/>
    </row>
    <row r="105" spans="1:28" ht="11.15" customHeight="1">
      <c r="A105" s="640"/>
      <c r="B105" s="617"/>
      <c r="C105" s="617"/>
      <c r="D105" s="617"/>
      <c r="E105" s="617"/>
      <c r="F105" s="617"/>
      <c r="G105" s="617"/>
      <c r="H105" s="617"/>
      <c r="I105" s="617"/>
      <c r="J105" s="617"/>
      <c r="K105" s="617"/>
      <c r="L105" s="617"/>
      <c r="M105" s="617"/>
    </row>
    <row r="106" spans="1:28" ht="11.15" customHeight="1">
      <c r="A106" s="640"/>
      <c r="B106" s="617"/>
      <c r="C106" s="617"/>
      <c r="D106" s="617"/>
      <c r="E106" s="617"/>
      <c r="F106" s="617"/>
      <c r="G106" s="617"/>
      <c r="H106" s="617"/>
      <c r="I106" s="617"/>
      <c r="J106" s="617"/>
      <c r="K106" s="617"/>
      <c r="L106" s="617"/>
      <c r="M106" s="617"/>
    </row>
    <row r="107" spans="1:28" ht="11.15" customHeight="1">
      <c r="A107" s="640"/>
      <c r="B107" s="617"/>
      <c r="C107" s="617"/>
      <c r="D107" s="617"/>
      <c r="E107" s="617"/>
      <c r="F107" s="617"/>
      <c r="G107" s="617"/>
      <c r="H107" s="617"/>
      <c r="I107" s="617"/>
      <c r="J107" s="617"/>
      <c r="K107" s="617"/>
      <c r="L107" s="617"/>
      <c r="M107" s="617"/>
    </row>
    <row r="108" spans="1:28" ht="11.15" customHeight="1">
      <c r="A108" s="640"/>
      <c r="B108" s="617"/>
      <c r="C108" s="617"/>
      <c r="D108" s="617"/>
      <c r="E108" s="617"/>
      <c r="F108" s="617"/>
      <c r="G108" s="617"/>
      <c r="H108" s="617"/>
      <c r="I108" s="617"/>
      <c r="J108" s="617"/>
      <c r="K108" s="617"/>
      <c r="L108" s="617"/>
      <c r="M108" s="617"/>
    </row>
    <row r="109" spans="1:28" ht="11.15" customHeight="1">
      <c r="A109" s="640"/>
      <c r="B109" s="617"/>
      <c r="C109" s="617"/>
      <c r="D109" s="617"/>
      <c r="E109" s="617"/>
      <c r="F109" s="617"/>
      <c r="G109" s="617"/>
      <c r="H109" s="617"/>
      <c r="I109" s="617"/>
      <c r="J109" s="617"/>
      <c r="K109" s="617"/>
      <c r="L109" s="617"/>
      <c r="M109" s="617"/>
    </row>
    <row r="110" spans="1:28" ht="11.15" customHeight="1">
      <c r="A110" s="640"/>
      <c r="B110" s="617"/>
      <c r="C110" s="617"/>
      <c r="D110" s="617"/>
      <c r="E110" s="617"/>
      <c r="F110" s="617"/>
      <c r="G110" s="617"/>
      <c r="H110" s="617"/>
      <c r="I110" s="617"/>
      <c r="J110" s="617"/>
      <c r="K110" s="617"/>
      <c r="L110" s="617"/>
      <c r="M110" s="617"/>
    </row>
    <row r="111" spans="1:28" ht="11.15" customHeight="1">
      <c r="A111" s="640"/>
      <c r="B111" s="617"/>
      <c r="C111" s="617"/>
      <c r="D111" s="617"/>
      <c r="E111" s="617"/>
      <c r="F111" s="617"/>
      <c r="G111" s="617"/>
      <c r="H111" s="617"/>
      <c r="I111" s="617"/>
      <c r="J111" s="617"/>
      <c r="K111" s="617"/>
      <c r="L111" s="617"/>
      <c r="M111" s="617"/>
    </row>
    <row r="112" spans="1:28" ht="11.15" customHeight="1">
      <c r="A112" s="640"/>
      <c r="B112" s="617"/>
      <c r="C112" s="617"/>
      <c r="D112" s="617"/>
      <c r="E112" s="617"/>
      <c r="F112" s="617"/>
      <c r="G112" s="617"/>
      <c r="H112" s="617"/>
      <c r="I112" s="617"/>
      <c r="J112" s="617"/>
      <c r="K112" s="617"/>
      <c r="L112" s="617"/>
      <c r="M112" s="617"/>
    </row>
    <row r="113" spans="1:13" ht="11.15" customHeight="1">
      <c r="A113" s="640"/>
      <c r="B113" s="617"/>
      <c r="C113" s="617"/>
      <c r="D113" s="617"/>
      <c r="E113" s="617"/>
      <c r="F113" s="617"/>
      <c r="G113" s="617"/>
      <c r="H113" s="617"/>
      <c r="I113" s="617"/>
      <c r="J113" s="617"/>
      <c r="K113" s="617"/>
      <c r="L113" s="617"/>
      <c r="M113" s="617"/>
    </row>
    <row r="114" spans="1:13" ht="11.15" customHeight="1">
      <c r="A114" s="640"/>
      <c r="B114" s="617"/>
      <c r="C114" s="617"/>
      <c r="D114" s="617"/>
      <c r="E114" s="617"/>
      <c r="F114" s="617"/>
      <c r="G114" s="617"/>
      <c r="H114" s="617"/>
      <c r="I114" s="617"/>
      <c r="J114" s="617"/>
      <c r="K114" s="617"/>
      <c r="L114" s="617"/>
      <c r="M114" s="617"/>
    </row>
    <row r="115" spans="1:13" ht="11.15" customHeight="1">
      <c r="A115" s="640"/>
      <c r="B115" s="617"/>
      <c r="C115" s="617"/>
      <c r="D115" s="617"/>
      <c r="E115" s="617"/>
      <c r="F115" s="617"/>
      <c r="G115" s="617"/>
      <c r="H115" s="617"/>
      <c r="I115" s="617"/>
      <c r="J115" s="617"/>
      <c r="K115" s="617"/>
      <c r="L115" s="617"/>
      <c r="M115" s="617"/>
    </row>
    <row r="116" spans="1:13" ht="11.15" customHeight="1">
      <c r="A116" s="640"/>
      <c r="B116" s="617"/>
      <c r="C116" s="617"/>
      <c r="D116" s="617"/>
      <c r="E116" s="617"/>
      <c r="F116" s="617"/>
      <c r="G116" s="617"/>
      <c r="H116" s="617"/>
      <c r="I116" s="617"/>
      <c r="J116" s="617"/>
      <c r="K116" s="617"/>
      <c r="L116" s="617"/>
      <c r="M116" s="617"/>
    </row>
    <row r="117" spans="1:13" ht="11.15" customHeight="1">
      <c r="A117" s="640"/>
      <c r="B117" s="617"/>
      <c r="C117" s="617"/>
      <c r="D117" s="617"/>
      <c r="E117" s="617"/>
      <c r="F117" s="617"/>
      <c r="G117" s="617"/>
      <c r="H117" s="617"/>
      <c r="I117" s="617"/>
      <c r="J117" s="617"/>
      <c r="K117" s="617"/>
      <c r="L117" s="617"/>
      <c r="M117" s="617"/>
    </row>
    <row r="118" spans="1:13" ht="11.15" customHeight="1">
      <c r="A118" s="640"/>
      <c r="B118" s="617"/>
      <c r="C118" s="617"/>
      <c r="D118" s="617"/>
      <c r="E118" s="617"/>
      <c r="F118" s="617"/>
      <c r="G118" s="617"/>
      <c r="H118" s="617"/>
      <c r="I118" s="617"/>
      <c r="J118" s="617"/>
      <c r="K118" s="617"/>
      <c r="L118" s="617"/>
      <c r="M118" s="617"/>
    </row>
    <row r="119" spans="1:13" ht="11.15" customHeight="1">
      <c r="A119" s="640"/>
      <c r="B119" s="617"/>
      <c r="C119" s="617"/>
      <c r="D119" s="617"/>
      <c r="E119" s="617"/>
      <c r="F119" s="617"/>
      <c r="G119" s="617"/>
      <c r="H119" s="617"/>
      <c r="I119" s="617"/>
      <c r="J119" s="617"/>
      <c r="K119" s="617"/>
      <c r="L119" s="617"/>
      <c r="M119" s="617"/>
    </row>
    <row r="120" spans="1:13" ht="11.15" customHeight="1">
      <c r="A120" s="640"/>
      <c r="B120" s="617"/>
      <c r="C120" s="617"/>
      <c r="D120" s="617"/>
      <c r="E120" s="617"/>
      <c r="F120" s="617"/>
      <c r="G120" s="617"/>
      <c r="H120" s="617"/>
      <c r="I120" s="617"/>
      <c r="J120" s="617"/>
      <c r="K120" s="617"/>
      <c r="L120" s="617"/>
      <c r="M120" s="617"/>
    </row>
    <row r="121" spans="1:13" ht="11.15" customHeight="1">
      <c r="A121" s="640"/>
      <c r="B121" s="617"/>
      <c r="C121" s="617"/>
      <c r="D121" s="617"/>
      <c r="E121" s="617"/>
      <c r="F121" s="617"/>
      <c r="G121" s="617"/>
      <c r="H121" s="617"/>
      <c r="I121" s="617"/>
      <c r="J121" s="617"/>
      <c r="K121" s="617"/>
      <c r="L121" s="617"/>
      <c r="M121" s="617"/>
    </row>
    <row r="122" spans="1:13" ht="11.15" customHeight="1">
      <c r="A122" s="640"/>
      <c r="B122" s="617"/>
      <c r="C122" s="617"/>
      <c r="D122" s="617"/>
      <c r="E122" s="617"/>
      <c r="F122" s="617"/>
      <c r="G122" s="617"/>
      <c r="H122" s="617"/>
      <c r="I122" s="617"/>
      <c r="J122" s="617"/>
      <c r="K122" s="617"/>
      <c r="L122" s="617"/>
      <c r="M122" s="617"/>
    </row>
    <row r="123" spans="1:13" ht="11.15" customHeight="1">
      <c r="A123" s="640"/>
      <c r="B123" s="617"/>
      <c r="C123" s="617"/>
      <c r="D123" s="617"/>
      <c r="E123" s="617"/>
      <c r="F123" s="617"/>
      <c r="G123" s="617"/>
      <c r="H123" s="617"/>
      <c r="I123" s="617"/>
      <c r="J123" s="617"/>
      <c r="K123" s="617"/>
      <c r="L123" s="617"/>
      <c r="M123" s="617"/>
    </row>
    <row r="124" spans="1:13" ht="11.15" customHeight="1">
      <c r="A124" s="640"/>
      <c r="B124" s="617"/>
      <c r="C124" s="617"/>
      <c r="D124" s="617"/>
      <c r="E124" s="617"/>
      <c r="F124" s="617"/>
      <c r="G124" s="617"/>
      <c r="H124" s="617"/>
      <c r="I124" s="617"/>
      <c r="J124" s="617"/>
      <c r="K124" s="617"/>
      <c r="L124" s="617"/>
      <c r="M124" s="617"/>
    </row>
    <row r="125" spans="1:13" ht="11.15" customHeight="1">
      <c r="A125" s="640"/>
      <c r="B125" s="617"/>
      <c r="C125" s="617"/>
      <c r="D125" s="617"/>
      <c r="E125" s="617"/>
      <c r="F125" s="617"/>
      <c r="G125" s="617"/>
      <c r="H125" s="617"/>
      <c r="I125" s="617"/>
      <c r="J125" s="617"/>
      <c r="K125" s="617"/>
      <c r="L125" s="617"/>
      <c r="M125" s="617"/>
    </row>
    <row r="126" spans="1:13" ht="11.15" customHeight="1">
      <c r="A126" s="640"/>
      <c r="B126" s="617"/>
      <c r="C126" s="617"/>
      <c r="D126" s="617"/>
      <c r="E126" s="617"/>
      <c r="F126" s="617"/>
      <c r="G126" s="617"/>
      <c r="H126" s="617"/>
      <c r="I126" s="617"/>
      <c r="J126" s="617"/>
      <c r="K126" s="617"/>
      <c r="L126" s="617"/>
      <c r="M126" s="617"/>
    </row>
    <row r="127" spans="1:13" ht="11.15" customHeight="1">
      <c r="A127" s="640"/>
      <c r="B127" s="617"/>
      <c r="C127" s="617"/>
      <c r="D127" s="617"/>
      <c r="E127" s="617"/>
      <c r="F127" s="617"/>
      <c r="G127" s="617"/>
      <c r="H127" s="617"/>
      <c r="I127" s="617"/>
      <c r="J127" s="617"/>
      <c r="K127" s="617"/>
      <c r="L127" s="617"/>
      <c r="M127" s="617"/>
    </row>
    <row r="128" spans="1:13" ht="11.15" customHeight="1">
      <c r="A128" s="640"/>
      <c r="B128" s="617"/>
      <c r="C128" s="617"/>
      <c r="D128" s="617"/>
      <c r="E128" s="617"/>
      <c r="F128" s="617"/>
      <c r="G128" s="617"/>
      <c r="H128" s="617"/>
      <c r="I128" s="617"/>
      <c r="J128" s="617"/>
      <c r="K128" s="617"/>
      <c r="L128" s="617"/>
      <c r="M128" s="617"/>
    </row>
    <row r="129" spans="1:28" ht="11.15" customHeight="1">
      <c r="A129" s="640"/>
      <c r="B129" s="617"/>
      <c r="C129" s="617"/>
      <c r="D129" s="617"/>
      <c r="E129" s="617"/>
      <c r="F129" s="617"/>
      <c r="G129" s="617"/>
      <c r="H129" s="617"/>
      <c r="I129" s="617"/>
      <c r="J129" s="617"/>
      <c r="K129" s="617"/>
      <c r="L129" s="617"/>
      <c r="M129" s="617"/>
    </row>
    <row r="130" spans="1:28" ht="11.15" customHeight="1">
      <c r="A130" s="640"/>
      <c r="B130" s="617"/>
      <c r="C130" s="617"/>
      <c r="D130" s="617"/>
      <c r="E130" s="617"/>
      <c r="F130" s="617"/>
      <c r="G130" s="617"/>
      <c r="H130" s="617"/>
      <c r="I130" s="617"/>
      <c r="J130" s="617"/>
      <c r="K130" s="617"/>
      <c r="L130" s="617"/>
      <c r="M130" s="617"/>
    </row>
    <row r="131" spans="1:28" ht="11.15" customHeight="1">
      <c r="A131" s="640"/>
      <c r="B131" s="617"/>
      <c r="C131" s="617"/>
      <c r="D131" s="617"/>
      <c r="E131" s="617"/>
      <c r="F131" s="617"/>
      <c r="G131" s="617"/>
      <c r="H131" s="617"/>
      <c r="I131" s="617"/>
      <c r="J131" s="617"/>
      <c r="K131" s="617"/>
      <c r="L131" s="617"/>
      <c r="M131" s="617"/>
    </row>
    <row r="132" spans="1:28" ht="11.15" customHeight="1"/>
    <row r="133" spans="1:28" ht="11.15" customHeight="1"/>
    <row r="134" spans="1:28" ht="11.15" customHeight="1"/>
    <row r="135" spans="1:28" ht="11.15" customHeight="1"/>
    <row r="136" spans="1:28" ht="11.15" customHeight="1"/>
    <row r="137" spans="1:28" ht="11.15" customHeight="1"/>
    <row r="138" spans="1:28" ht="11.15" customHeight="1"/>
    <row r="139" spans="1:28" ht="11.15" customHeight="1"/>
    <row r="140" spans="1:28" s="641" customFormat="1" ht="11.15" customHeight="1">
      <c r="B140" s="603"/>
      <c r="C140" s="603"/>
      <c r="D140" s="603"/>
      <c r="E140" s="603"/>
      <c r="F140" s="603"/>
      <c r="G140" s="603"/>
      <c r="H140" s="603"/>
      <c r="I140" s="603"/>
      <c r="J140" s="603"/>
      <c r="K140" s="603"/>
      <c r="L140" s="603"/>
      <c r="M140" s="603"/>
      <c r="N140" s="603"/>
      <c r="O140" s="603"/>
      <c r="P140" s="603"/>
      <c r="Q140" s="603"/>
      <c r="R140" s="603"/>
      <c r="S140" s="603"/>
      <c r="T140" s="603"/>
      <c r="U140" s="603"/>
      <c r="V140" s="603"/>
      <c r="W140" s="603"/>
      <c r="X140" s="603"/>
      <c r="Y140" s="603"/>
      <c r="Z140" s="603"/>
      <c r="AA140" s="603"/>
      <c r="AB140" s="603"/>
    </row>
    <row r="141" spans="1:28" s="641" customFormat="1" ht="11.15" customHeight="1">
      <c r="B141" s="603"/>
      <c r="C141" s="603"/>
      <c r="D141" s="603"/>
      <c r="E141" s="603"/>
      <c r="F141" s="603"/>
      <c r="G141" s="603"/>
      <c r="H141" s="603"/>
      <c r="I141" s="603"/>
      <c r="J141" s="603"/>
      <c r="K141" s="603"/>
      <c r="L141" s="603"/>
      <c r="M141" s="603"/>
      <c r="N141" s="603"/>
      <c r="O141" s="603"/>
      <c r="P141" s="603"/>
      <c r="Q141" s="603"/>
      <c r="R141" s="603"/>
      <c r="S141" s="603"/>
      <c r="T141" s="603"/>
      <c r="U141" s="603"/>
      <c r="V141" s="603"/>
      <c r="W141" s="603"/>
      <c r="X141" s="603"/>
      <c r="Y141" s="603"/>
      <c r="Z141" s="603"/>
      <c r="AA141" s="603"/>
      <c r="AB141" s="603"/>
    </row>
    <row r="142" spans="1:28" s="641" customFormat="1" ht="11.15" customHeight="1">
      <c r="B142" s="603"/>
      <c r="C142" s="603"/>
      <c r="D142" s="603"/>
      <c r="E142" s="603"/>
      <c r="F142" s="603"/>
      <c r="G142" s="603"/>
      <c r="H142" s="603"/>
      <c r="I142" s="603"/>
      <c r="J142" s="603"/>
      <c r="K142" s="603"/>
      <c r="L142" s="603"/>
      <c r="M142" s="603"/>
      <c r="N142" s="603"/>
      <c r="O142" s="603"/>
      <c r="P142" s="603"/>
      <c r="Q142" s="603"/>
      <c r="R142" s="603"/>
      <c r="S142" s="603"/>
      <c r="T142" s="603"/>
      <c r="U142" s="603"/>
      <c r="V142" s="603"/>
      <c r="W142" s="603"/>
      <c r="X142" s="603"/>
      <c r="Y142" s="603"/>
      <c r="Z142" s="603"/>
      <c r="AA142" s="603"/>
      <c r="AB142" s="603"/>
    </row>
    <row r="143" spans="1:28" s="641" customFormat="1" ht="11.15" customHeight="1">
      <c r="B143" s="603"/>
      <c r="C143" s="603"/>
      <c r="D143" s="603"/>
      <c r="E143" s="603"/>
      <c r="F143" s="603"/>
      <c r="G143" s="603"/>
      <c r="H143" s="603"/>
      <c r="I143" s="603"/>
      <c r="J143" s="603"/>
      <c r="K143" s="603"/>
      <c r="L143" s="603"/>
      <c r="M143" s="603"/>
      <c r="N143" s="603"/>
      <c r="O143" s="603"/>
      <c r="P143" s="603"/>
      <c r="Q143" s="603"/>
      <c r="R143" s="603"/>
      <c r="S143" s="603"/>
      <c r="T143" s="603"/>
      <c r="U143" s="603"/>
      <c r="V143" s="603"/>
      <c r="W143" s="603"/>
      <c r="X143" s="603"/>
      <c r="Y143" s="603"/>
      <c r="Z143" s="603"/>
      <c r="AA143" s="603"/>
      <c r="AB143" s="603"/>
    </row>
    <row r="144" spans="1:28" s="641" customFormat="1" ht="11.15" customHeight="1">
      <c r="B144" s="603"/>
      <c r="C144" s="603"/>
      <c r="D144" s="603"/>
      <c r="E144" s="603"/>
      <c r="F144" s="603"/>
      <c r="G144" s="603"/>
      <c r="H144" s="603"/>
      <c r="I144" s="603"/>
      <c r="J144" s="603"/>
      <c r="K144" s="603"/>
      <c r="L144" s="603"/>
      <c r="M144" s="603"/>
      <c r="N144" s="603"/>
      <c r="O144" s="603"/>
      <c r="P144" s="603"/>
      <c r="Q144" s="603"/>
      <c r="R144" s="603"/>
      <c r="S144" s="603"/>
      <c r="T144" s="603"/>
      <c r="U144" s="603"/>
      <c r="V144" s="603"/>
      <c r="W144" s="603"/>
      <c r="X144" s="603"/>
      <c r="Y144" s="603"/>
      <c r="Z144" s="603"/>
      <c r="AA144" s="603"/>
      <c r="AB144" s="603"/>
    </row>
    <row r="145" spans="2:28" s="641" customFormat="1" ht="11.15" customHeight="1">
      <c r="B145" s="603"/>
      <c r="C145" s="603"/>
      <c r="D145" s="603"/>
      <c r="E145" s="603"/>
      <c r="F145" s="603"/>
      <c r="G145" s="603"/>
      <c r="H145" s="603"/>
      <c r="I145" s="603"/>
      <c r="J145" s="603"/>
      <c r="K145" s="603"/>
      <c r="L145" s="603"/>
      <c r="M145" s="603"/>
      <c r="N145" s="603"/>
      <c r="O145" s="603"/>
      <c r="P145" s="603"/>
      <c r="Q145" s="603"/>
      <c r="R145" s="603"/>
      <c r="S145" s="603"/>
      <c r="T145" s="603"/>
      <c r="U145" s="603"/>
      <c r="V145" s="603"/>
      <c r="W145" s="603"/>
      <c r="X145" s="603"/>
      <c r="Y145" s="603"/>
      <c r="Z145" s="603"/>
      <c r="AA145" s="603"/>
      <c r="AB145" s="603"/>
    </row>
    <row r="146" spans="2:28" s="641" customFormat="1" ht="11.15" customHeight="1">
      <c r="B146" s="603"/>
      <c r="C146" s="603"/>
      <c r="D146" s="603"/>
      <c r="E146" s="603"/>
      <c r="F146" s="603"/>
      <c r="G146" s="603"/>
      <c r="H146" s="603"/>
      <c r="I146" s="603"/>
      <c r="J146" s="603"/>
      <c r="K146" s="603"/>
      <c r="L146" s="603"/>
      <c r="M146" s="603"/>
      <c r="N146" s="603"/>
      <c r="O146" s="603"/>
      <c r="P146" s="603"/>
      <c r="Q146" s="603"/>
      <c r="R146" s="603"/>
      <c r="S146" s="603"/>
      <c r="T146" s="603"/>
      <c r="U146" s="603"/>
      <c r="V146" s="603"/>
      <c r="W146" s="603"/>
      <c r="X146" s="603"/>
      <c r="Y146" s="603"/>
      <c r="Z146" s="603"/>
      <c r="AA146" s="603"/>
      <c r="AB146" s="603"/>
    </row>
    <row r="147" spans="2:28" s="641" customFormat="1" ht="11.15" customHeight="1">
      <c r="B147" s="603"/>
      <c r="C147" s="603"/>
      <c r="D147" s="603"/>
      <c r="E147" s="603"/>
      <c r="F147" s="603"/>
      <c r="G147" s="603"/>
      <c r="H147" s="603"/>
      <c r="I147" s="603"/>
      <c r="J147" s="603"/>
      <c r="K147" s="603"/>
      <c r="L147" s="603"/>
      <c r="M147" s="603"/>
      <c r="N147" s="603"/>
      <c r="O147" s="603"/>
      <c r="P147" s="603"/>
      <c r="Q147" s="603"/>
      <c r="R147" s="603"/>
      <c r="S147" s="603"/>
      <c r="T147" s="603"/>
      <c r="U147" s="603"/>
      <c r="V147" s="603"/>
      <c r="W147" s="603"/>
      <c r="X147" s="603"/>
      <c r="Y147" s="603"/>
      <c r="Z147" s="603"/>
      <c r="AA147" s="603"/>
      <c r="AB147" s="603"/>
    </row>
    <row r="148" spans="2:28" s="641" customFormat="1" ht="11.15" customHeight="1">
      <c r="B148" s="603"/>
      <c r="C148" s="603"/>
      <c r="D148" s="603"/>
      <c r="E148" s="603"/>
      <c r="F148" s="603"/>
      <c r="G148" s="603"/>
      <c r="H148" s="603"/>
      <c r="I148" s="603"/>
      <c r="J148" s="603"/>
      <c r="K148" s="603"/>
      <c r="L148" s="603"/>
      <c r="M148" s="603"/>
      <c r="N148" s="603"/>
      <c r="O148" s="603"/>
      <c r="P148" s="603"/>
      <c r="Q148" s="603"/>
      <c r="R148" s="603"/>
      <c r="S148" s="603"/>
      <c r="T148" s="603"/>
      <c r="U148" s="603"/>
      <c r="V148" s="603"/>
      <c r="W148" s="603"/>
      <c r="X148" s="603"/>
      <c r="Y148" s="603"/>
      <c r="Z148" s="603"/>
      <c r="AA148" s="603"/>
      <c r="AB148" s="603"/>
    </row>
    <row r="149" spans="2:28" s="641" customFormat="1" ht="11.15" customHeight="1">
      <c r="B149" s="603"/>
      <c r="C149" s="603"/>
      <c r="D149" s="603"/>
      <c r="E149" s="603"/>
      <c r="F149" s="603"/>
      <c r="G149" s="603"/>
      <c r="H149" s="603"/>
      <c r="I149" s="603"/>
      <c r="J149" s="603"/>
      <c r="K149" s="603"/>
      <c r="L149" s="603"/>
      <c r="M149" s="603"/>
      <c r="N149" s="603"/>
      <c r="O149" s="603"/>
      <c r="P149" s="603"/>
      <c r="Q149" s="603"/>
      <c r="R149" s="603"/>
      <c r="S149" s="603"/>
      <c r="T149" s="603"/>
      <c r="U149" s="603"/>
      <c r="V149" s="603"/>
      <c r="W149" s="603"/>
      <c r="X149" s="603"/>
      <c r="Y149" s="603"/>
      <c r="Z149" s="603"/>
      <c r="AA149" s="603"/>
      <c r="AB149" s="603"/>
    </row>
    <row r="150" spans="2:28" s="641" customFormat="1" ht="11.15" customHeight="1">
      <c r="B150" s="603"/>
      <c r="C150" s="603"/>
      <c r="D150" s="603"/>
      <c r="E150" s="603"/>
      <c r="F150" s="603"/>
      <c r="G150" s="603"/>
      <c r="H150" s="603"/>
      <c r="I150" s="603"/>
      <c r="J150" s="603"/>
      <c r="K150" s="603"/>
      <c r="L150" s="603"/>
      <c r="M150" s="603"/>
      <c r="N150" s="603"/>
      <c r="O150" s="603"/>
      <c r="P150" s="603"/>
      <c r="Q150" s="603"/>
      <c r="R150" s="603"/>
      <c r="S150" s="603"/>
      <c r="T150" s="603"/>
      <c r="U150" s="603"/>
      <c r="V150" s="603"/>
      <c r="W150" s="603"/>
      <c r="X150" s="603"/>
      <c r="Y150" s="603"/>
      <c r="Z150" s="603"/>
      <c r="AA150" s="603"/>
      <c r="AB150" s="603"/>
    </row>
    <row r="151" spans="2:28" s="641" customFormat="1" ht="11.15" customHeight="1">
      <c r="B151" s="603"/>
      <c r="C151" s="603"/>
      <c r="D151" s="603"/>
      <c r="E151" s="603"/>
      <c r="F151" s="603"/>
      <c r="G151" s="603"/>
      <c r="H151" s="603"/>
      <c r="I151" s="603"/>
      <c r="J151" s="603"/>
      <c r="K151" s="603"/>
      <c r="L151" s="603"/>
      <c r="M151" s="603"/>
      <c r="N151" s="603"/>
      <c r="O151" s="603"/>
      <c r="P151" s="603"/>
      <c r="Q151" s="603"/>
      <c r="R151" s="603"/>
      <c r="S151" s="603"/>
      <c r="T151" s="603"/>
      <c r="U151" s="603"/>
      <c r="V151" s="603"/>
      <c r="W151" s="603"/>
      <c r="X151" s="603"/>
      <c r="Y151" s="603"/>
      <c r="Z151" s="603"/>
      <c r="AA151" s="603"/>
      <c r="AB151" s="603"/>
    </row>
    <row r="152" spans="2:28" s="641" customFormat="1" ht="11.15" customHeight="1">
      <c r="B152" s="603"/>
      <c r="C152" s="603"/>
      <c r="D152" s="603"/>
      <c r="E152" s="603"/>
      <c r="F152" s="603"/>
      <c r="G152" s="603"/>
      <c r="H152" s="603"/>
      <c r="I152" s="603"/>
      <c r="J152" s="603"/>
      <c r="K152" s="603"/>
      <c r="L152" s="603"/>
      <c r="M152" s="603"/>
      <c r="N152" s="603"/>
      <c r="O152" s="603"/>
      <c r="P152" s="603"/>
      <c r="Q152" s="603"/>
      <c r="R152" s="603"/>
      <c r="S152" s="603"/>
      <c r="T152" s="603"/>
      <c r="U152" s="603"/>
      <c r="V152" s="603"/>
      <c r="W152" s="603"/>
      <c r="X152" s="603"/>
      <c r="Y152" s="603"/>
      <c r="Z152" s="603"/>
      <c r="AA152" s="603"/>
      <c r="AB152" s="603"/>
    </row>
    <row r="153" spans="2:28" s="641" customFormat="1" ht="11.15" customHeight="1">
      <c r="B153" s="603"/>
      <c r="C153" s="603"/>
      <c r="D153" s="603"/>
      <c r="E153" s="603"/>
      <c r="F153" s="603"/>
      <c r="G153" s="603"/>
      <c r="H153" s="603"/>
      <c r="I153" s="603"/>
      <c r="J153" s="603"/>
      <c r="K153" s="603"/>
      <c r="L153" s="603"/>
      <c r="M153" s="603"/>
      <c r="N153" s="603"/>
      <c r="O153" s="603"/>
      <c r="P153" s="603"/>
      <c r="Q153" s="603"/>
      <c r="R153" s="603"/>
      <c r="S153" s="603"/>
      <c r="T153" s="603"/>
      <c r="U153" s="603"/>
      <c r="V153" s="603"/>
      <c r="W153" s="603"/>
      <c r="X153" s="603"/>
      <c r="Y153" s="603"/>
      <c r="Z153" s="603"/>
      <c r="AA153" s="603"/>
      <c r="AB153" s="603"/>
    </row>
    <row r="154" spans="2:28" s="641" customFormat="1" ht="11.15" customHeight="1">
      <c r="B154" s="603"/>
      <c r="C154" s="603"/>
      <c r="D154" s="603"/>
      <c r="E154" s="603"/>
      <c r="F154" s="603"/>
      <c r="G154" s="603"/>
      <c r="H154" s="603"/>
      <c r="I154" s="603"/>
      <c r="J154" s="603"/>
      <c r="K154" s="603"/>
      <c r="L154" s="603"/>
      <c r="M154" s="603"/>
      <c r="N154" s="603"/>
      <c r="O154" s="603"/>
      <c r="P154" s="603"/>
      <c r="Q154" s="603"/>
      <c r="R154" s="603"/>
      <c r="S154" s="603"/>
      <c r="T154" s="603"/>
      <c r="U154" s="603"/>
      <c r="V154" s="603"/>
      <c r="W154" s="603"/>
      <c r="X154" s="603"/>
      <c r="Y154" s="603"/>
      <c r="Z154" s="603"/>
      <c r="AA154" s="603"/>
      <c r="AB154" s="603"/>
    </row>
    <row r="155" spans="2:28" s="641" customFormat="1" ht="11.15" customHeight="1">
      <c r="B155" s="603"/>
      <c r="C155" s="603"/>
      <c r="D155" s="603"/>
      <c r="E155" s="603"/>
      <c r="F155" s="603"/>
      <c r="G155" s="603"/>
      <c r="H155" s="603"/>
      <c r="I155" s="603"/>
      <c r="J155" s="603"/>
      <c r="K155" s="603"/>
      <c r="L155" s="603"/>
      <c r="M155" s="603"/>
      <c r="N155" s="603"/>
      <c r="O155" s="603"/>
      <c r="P155" s="603"/>
      <c r="Q155" s="603"/>
      <c r="R155" s="603"/>
      <c r="S155" s="603"/>
      <c r="T155" s="603"/>
      <c r="U155" s="603"/>
      <c r="V155" s="603"/>
      <c r="W155" s="603"/>
      <c r="X155" s="603"/>
      <c r="Y155" s="603"/>
      <c r="Z155" s="603"/>
      <c r="AA155" s="603"/>
      <c r="AB155" s="603"/>
    </row>
    <row r="156" spans="2:28" s="641" customFormat="1" ht="11.15" customHeight="1">
      <c r="B156" s="603"/>
      <c r="C156" s="603"/>
      <c r="D156" s="603"/>
      <c r="E156" s="603"/>
      <c r="F156" s="603"/>
      <c r="G156" s="603"/>
      <c r="H156" s="603"/>
      <c r="I156" s="603"/>
      <c r="J156" s="603"/>
      <c r="K156" s="603"/>
      <c r="L156" s="603"/>
      <c r="M156" s="603"/>
      <c r="N156" s="603"/>
      <c r="O156" s="603"/>
      <c r="P156" s="603"/>
      <c r="Q156" s="603"/>
      <c r="R156" s="603"/>
      <c r="S156" s="603"/>
      <c r="T156" s="603"/>
      <c r="U156" s="603"/>
      <c r="V156" s="603"/>
      <c r="W156" s="603"/>
      <c r="X156" s="603"/>
      <c r="Y156" s="603"/>
      <c r="Z156" s="603"/>
      <c r="AA156" s="603"/>
      <c r="AB156" s="603"/>
    </row>
    <row r="157" spans="2:28" s="641" customFormat="1" ht="11.15" customHeight="1">
      <c r="B157" s="603"/>
      <c r="C157" s="603"/>
      <c r="D157" s="603"/>
      <c r="E157" s="603"/>
      <c r="F157" s="603"/>
      <c r="G157" s="603"/>
      <c r="H157" s="603"/>
      <c r="I157" s="603"/>
      <c r="J157" s="603"/>
      <c r="K157" s="603"/>
      <c r="L157" s="603"/>
      <c r="M157" s="603"/>
      <c r="N157" s="603"/>
      <c r="O157" s="603"/>
      <c r="P157" s="603"/>
      <c r="Q157" s="603"/>
      <c r="R157" s="603"/>
      <c r="S157" s="603"/>
      <c r="T157" s="603"/>
      <c r="U157" s="603"/>
      <c r="V157" s="603"/>
      <c r="W157" s="603"/>
      <c r="X157" s="603"/>
      <c r="Y157" s="603"/>
      <c r="Z157" s="603"/>
      <c r="AA157" s="603"/>
      <c r="AB157" s="603"/>
    </row>
    <row r="158" spans="2:28" s="641" customFormat="1" ht="11.15" customHeight="1">
      <c r="B158" s="603"/>
      <c r="C158" s="603"/>
      <c r="D158" s="603"/>
      <c r="E158" s="603"/>
      <c r="F158" s="603"/>
      <c r="G158" s="603"/>
      <c r="H158" s="603"/>
      <c r="I158" s="603"/>
      <c r="J158" s="603"/>
      <c r="K158" s="603"/>
      <c r="L158" s="603"/>
      <c r="M158" s="603"/>
      <c r="N158" s="603"/>
      <c r="O158" s="603"/>
      <c r="P158" s="603"/>
      <c r="Q158" s="603"/>
      <c r="R158" s="603"/>
      <c r="S158" s="603"/>
      <c r="T158" s="603"/>
      <c r="U158" s="603"/>
      <c r="V158" s="603"/>
      <c r="W158" s="603"/>
      <c r="X158" s="603"/>
      <c r="Y158" s="603"/>
      <c r="Z158" s="603"/>
      <c r="AA158" s="603"/>
      <c r="AB158" s="603"/>
    </row>
    <row r="159" spans="2:28" s="641" customFormat="1" ht="11.15" customHeight="1">
      <c r="B159" s="603"/>
      <c r="C159" s="603"/>
      <c r="D159" s="603"/>
      <c r="E159" s="603"/>
      <c r="F159" s="603"/>
      <c r="G159" s="603"/>
      <c r="H159" s="603"/>
      <c r="I159" s="603"/>
      <c r="J159" s="603"/>
      <c r="K159" s="603"/>
      <c r="L159" s="603"/>
      <c r="M159" s="603"/>
      <c r="N159" s="603"/>
      <c r="O159" s="603"/>
      <c r="P159" s="603"/>
      <c r="Q159" s="603"/>
      <c r="R159" s="603"/>
      <c r="S159" s="603"/>
      <c r="T159" s="603"/>
      <c r="U159" s="603"/>
      <c r="V159" s="603"/>
      <c r="W159" s="603"/>
      <c r="X159" s="603"/>
      <c r="Y159" s="603"/>
      <c r="Z159" s="603"/>
      <c r="AA159" s="603"/>
      <c r="AB159" s="603"/>
    </row>
    <row r="160" spans="2:28" s="641" customFormat="1" ht="11.15" customHeight="1">
      <c r="B160" s="603"/>
      <c r="C160" s="603"/>
      <c r="D160" s="603"/>
      <c r="E160" s="603"/>
      <c r="F160" s="603"/>
      <c r="G160" s="603"/>
      <c r="H160" s="603"/>
      <c r="I160" s="603"/>
      <c r="J160" s="603"/>
      <c r="K160" s="603"/>
      <c r="L160" s="603"/>
      <c r="M160" s="603"/>
      <c r="N160" s="603"/>
      <c r="O160" s="603"/>
      <c r="P160" s="603"/>
      <c r="Q160" s="603"/>
      <c r="R160" s="603"/>
      <c r="S160" s="603"/>
      <c r="T160" s="603"/>
      <c r="U160" s="603"/>
      <c r="V160" s="603"/>
      <c r="W160" s="603"/>
      <c r="X160" s="603"/>
      <c r="Y160" s="603"/>
      <c r="Z160" s="603"/>
      <c r="AA160" s="603"/>
      <c r="AB160" s="603"/>
    </row>
    <row r="161" spans="2:28" s="641" customFormat="1" ht="11.15" customHeight="1">
      <c r="B161" s="603"/>
      <c r="C161" s="603"/>
      <c r="D161" s="603"/>
      <c r="E161" s="603"/>
      <c r="F161" s="603"/>
      <c r="G161" s="603"/>
      <c r="H161" s="603"/>
      <c r="I161" s="603"/>
      <c r="J161" s="603"/>
      <c r="K161" s="603"/>
      <c r="L161" s="603"/>
      <c r="M161" s="603"/>
      <c r="N161" s="603"/>
      <c r="O161" s="603"/>
      <c r="P161" s="603"/>
      <c r="Q161" s="603"/>
      <c r="R161" s="603"/>
      <c r="S161" s="603"/>
      <c r="T161" s="603"/>
      <c r="U161" s="603"/>
      <c r="V161" s="603"/>
      <c r="W161" s="603"/>
      <c r="X161" s="603"/>
      <c r="Y161" s="603"/>
      <c r="Z161" s="603"/>
      <c r="AA161" s="603"/>
      <c r="AB161" s="603"/>
    </row>
    <row r="162" spans="2:28" s="641" customFormat="1" ht="11.15" customHeight="1">
      <c r="B162" s="603"/>
      <c r="C162" s="603"/>
      <c r="D162" s="603"/>
      <c r="E162" s="603"/>
      <c r="F162" s="603"/>
      <c r="G162" s="603"/>
      <c r="H162" s="603"/>
      <c r="I162" s="603"/>
      <c r="J162" s="603"/>
      <c r="K162" s="603"/>
      <c r="L162" s="603"/>
      <c r="M162" s="603"/>
      <c r="N162" s="603"/>
      <c r="O162" s="603"/>
      <c r="P162" s="603"/>
      <c r="Q162" s="603"/>
      <c r="R162" s="603"/>
      <c r="S162" s="603"/>
      <c r="T162" s="603"/>
      <c r="U162" s="603"/>
      <c r="V162" s="603"/>
      <c r="W162" s="603"/>
      <c r="X162" s="603"/>
      <c r="Y162" s="603"/>
      <c r="Z162" s="603"/>
      <c r="AA162" s="603"/>
      <c r="AB162" s="603"/>
    </row>
    <row r="163" spans="2:28" s="641" customFormat="1" ht="11.15" customHeight="1">
      <c r="B163" s="603"/>
      <c r="C163" s="603"/>
      <c r="D163" s="603"/>
      <c r="E163" s="603"/>
      <c r="F163" s="603"/>
      <c r="G163" s="603"/>
      <c r="H163" s="603"/>
      <c r="I163" s="603"/>
      <c r="J163" s="603"/>
      <c r="K163" s="603"/>
      <c r="L163" s="603"/>
      <c r="M163" s="603"/>
      <c r="N163" s="603"/>
      <c r="O163" s="603"/>
      <c r="P163" s="603"/>
      <c r="Q163" s="603"/>
      <c r="R163" s="603"/>
      <c r="S163" s="603"/>
      <c r="T163" s="603"/>
      <c r="U163" s="603"/>
      <c r="V163" s="603"/>
      <c r="W163" s="603"/>
      <c r="X163" s="603"/>
      <c r="Y163" s="603"/>
      <c r="Z163" s="603"/>
      <c r="AA163" s="603"/>
      <c r="AB163" s="603"/>
    </row>
    <row r="164" spans="2:28" s="641" customFormat="1" ht="11.15" customHeight="1">
      <c r="B164" s="603"/>
      <c r="C164" s="603"/>
      <c r="D164" s="603"/>
      <c r="E164" s="603"/>
      <c r="F164" s="603"/>
      <c r="G164" s="603"/>
      <c r="H164" s="603"/>
      <c r="I164" s="603"/>
      <c r="J164" s="603"/>
      <c r="K164" s="603"/>
      <c r="L164" s="603"/>
      <c r="M164" s="603"/>
      <c r="N164" s="603"/>
      <c r="O164" s="603"/>
      <c r="P164" s="603"/>
      <c r="Q164" s="603"/>
      <c r="R164" s="603"/>
      <c r="S164" s="603"/>
      <c r="T164" s="603"/>
      <c r="U164" s="603"/>
      <c r="V164" s="603"/>
      <c r="W164" s="603"/>
      <c r="X164" s="603"/>
      <c r="Y164" s="603"/>
      <c r="Z164" s="603"/>
      <c r="AA164" s="603"/>
      <c r="AB164" s="603"/>
    </row>
    <row r="165" spans="2:28" s="641" customFormat="1" ht="11.15" customHeight="1">
      <c r="B165" s="603"/>
      <c r="C165" s="603"/>
      <c r="D165" s="603"/>
      <c r="E165" s="603"/>
      <c r="F165" s="603"/>
      <c r="G165" s="603"/>
      <c r="H165" s="603"/>
      <c r="I165" s="603"/>
      <c r="J165" s="603"/>
      <c r="K165" s="603"/>
      <c r="L165" s="603"/>
      <c r="M165" s="603"/>
      <c r="N165" s="603"/>
      <c r="O165" s="603"/>
      <c r="P165" s="603"/>
      <c r="Q165" s="603"/>
      <c r="R165" s="603"/>
      <c r="S165" s="603"/>
      <c r="T165" s="603"/>
      <c r="U165" s="603"/>
      <c r="V165" s="603"/>
      <c r="W165" s="603"/>
      <c r="X165" s="603"/>
      <c r="Y165" s="603"/>
      <c r="Z165" s="603"/>
      <c r="AA165" s="603"/>
      <c r="AB165" s="603"/>
    </row>
    <row r="166" spans="2:28" s="641" customFormat="1" ht="11.15" customHeight="1">
      <c r="B166" s="603"/>
      <c r="C166" s="603"/>
      <c r="D166" s="603"/>
      <c r="E166" s="603"/>
      <c r="F166" s="603"/>
      <c r="G166" s="603"/>
      <c r="H166" s="603"/>
      <c r="I166" s="603"/>
      <c r="J166" s="603"/>
      <c r="K166" s="603"/>
      <c r="L166" s="603"/>
      <c r="M166" s="603"/>
      <c r="N166" s="603"/>
      <c r="O166" s="603"/>
      <c r="P166" s="603"/>
      <c r="Q166" s="603"/>
      <c r="R166" s="603"/>
      <c r="S166" s="603"/>
      <c r="T166" s="603"/>
      <c r="U166" s="603"/>
      <c r="V166" s="603"/>
      <c r="W166" s="603"/>
      <c r="X166" s="603"/>
      <c r="Y166" s="603"/>
      <c r="Z166" s="603"/>
      <c r="AA166" s="603"/>
      <c r="AB166" s="603"/>
    </row>
    <row r="167" spans="2:28" s="641" customFormat="1" ht="11.15" customHeight="1">
      <c r="B167" s="603"/>
      <c r="C167" s="603"/>
      <c r="D167" s="603"/>
      <c r="E167" s="603"/>
      <c r="F167" s="603"/>
      <c r="G167" s="603"/>
      <c r="H167" s="603"/>
      <c r="I167" s="603"/>
      <c r="J167" s="603"/>
      <c r="K167" s="603"/>
      <c r="L167" s="603"/>
      <c r="M167" s="603"/>
      <c r="N167" s="603"/>
      <c r="O167" s="603"/>
      <c r="P167" s="603"/>
      <c r="Q167" s="603"/>
      <c r="R167" s="603"/>
      <c r="S167" s="603"/>
      <c r="T167" s="603"/>
      <c r="U167" s="603"/>
      <c r="V167" s="603"/>
      <c r="W167" s="603"/>
      <c r="X167" s="603"/>
      <c r="Y167" s="603"/>
      <c r="Z167" s="603"/>
      <c r="AA167" s="603"/>
      <c r="AB167" s="603"/>
    </row>
    <row r="168" spans="2:28" s="641" customFormat="1" ht="11.15" customHeight="1">
      <c r="B168" s="603"/>
      <c r="C168" s="603"/>
      <c r="D168" s="603"/>
      <c r="E168" s="603"/>
      <c r="F168" s="603"/>
      <c r="G168" s="603"/>
      <c r="H168" s="603"/>
      <c r="I168" s="603"/>
      <c r="J168" s="603"/>
      <c r="K168" s="603"/>
      <c r="L168" s="603"/>
      <c r="M168" s="603"/>
      <c r="N168" s="603"/>
      <c r="O168" s="603"/>
      <c r="P168" s="603"/>
      <c r="Q168" s="603"/>
      <c r="R168" s="603"/>
      <c r="S168" s="603"/>
      <c r="T168" s="603"/>
      <c r="U168" s="603"/>
      <c r="V168" s="603"/>
      <c r="W168" s="603"/>
      <c r="X168" s="603"/>
      <c r="Y168" s="603"/>
      <c r="Z168" s="603"/>
      <c r="AA168" s="603"/>
      <c r="AB168" s="603"/>
    </row>
    <row r="169" spans="2:28" s="641" customFormat="1" ht="11.15" customHeight="1">
      <c r="B169" s="603"/>
      <c r="C169" s="603"/>
      <c r="D169" s="603"/>
      <c r="E169" s="603"/>
      <c r="F169" s="603"/>
      <c r="G169" s="603"/>
      <c r="H169" s="603"/>
      <c r="I169" s="603"/>
      <c r="J169" s="603"/>
      <c r="K169" s="603"/>
      <c r="L169" s="603"/>
      <c r="M169" s="603"/>
      <c r="N169" s="603"/>
      <c r="O169" s="603"/>
      <c r="P169" s="603"/>
      <c r="Q169" s="603"/>
      <c r="R169" s="603"/>
      <c r="S169" s="603"/>
      <c r="T169" s="603"/>
      <c r="U169" s="603"/>
      <c r="V169" s="603"/>
      <c r="W169" s="603"/>
      <c r="X169" s="603"/>
      <c r="Y169" s="603"/>
      <c r="Z169" s="603"/>
      <c r="AA169" s="603"/>
      <c r="AB169" s="603"/>
    </row>
    <row r="170" spans="2:28" s="641" customFormat="1" ht="11.15" customHeight="1">
      <c r="B170" s="603"/>
      <c r="C170" s="603"/>
      <c r="D170" s="603"/>
      <c r="E170" s="603"/>
      <c r="F170" s="603"/>
      <c r="G170" s="603"/>
      <c r="H170" s="603"/>
      <c r="I170" s="603"/>
      <c r="J170" s="603"/>
      <c r="K170" s="603"/>
      <c r="L170" s="603"/>
      <c r="M170" s="603"/>
      <c r="N170" s="603"/>
      <c r="O170" s="603"/>
      <c r="P170" s="603"/>
      <c r="Q170" s="603"/>
      <c r="R170" s="603"/>
      <c r="S170" s="603"/>
      <c r="T170" s="603"/>
      <c r="U170" s="603"/>
      <c r="V170" s="603"/>
      <c r="W170" s="603"/>
      <c r="X170" s="603"/>
      <c r="Y170" s="603"/>
      <c r="Z170" s="603"/>
      <c r="AA170" s="603"/>
      <c r="AB170" s="603"/>
    </row>
    <row r="171" spans="2:28" s="641" customFormat="1" ht="11.15" customHeight="1">
      <c r="B171" s="603"/>
      <c r="C171" s="603"/>
      <c r="D171" s="603"/>
      <c r="E171" s="603"/>
      <c r="F171" s="603"/>
      <c r="G171" s="603"/>
      <c r="H171" s="603"/>
      <c r="I171" s="603"/>
      <c r="J171" s="603"/>
      <c r="K171" s="603"/>
      <c r="L171" s="603"/>
      <c r="M171" s="603"/>
      <c r="N171" s="603"/>
      <c r="O171" s="603"/>
      <c r="P171" s="603"/>
      <c r="Q171" s="603"/>
      <c r="R171" s="603"/>
      <c r="S171" s="603"/>
      <c r="T171" s="603"/>
      <c r="U171" s="603"/>
      <c r="V171" s="603"/>
      <c r="W171" s="603"/>
      <c r="X171" s="603"/>
      <c r="Y171" s="603"/>
      <c r="Z171" s="603"/>
      <c r="AA171" s="603"/>
      <c r="AB171" s="603"/>
    </row>
    <row r="172" spans="2:28" s="641" customFormat="1" ht="11.15" customHeight="1">
      <c r="B172" s="603"/>
      <c r="C172" s="603"/>
      <c r="D172" s="603"/>
      <c r="E172" s="603"/>
      <c r="F172" s="603"/>
      <c r="G172" s="603"/>
      <c r="H172" s="603"/>
      <c r="I172" s="603"/>
      <c r="J172" s="603"/>
      <c r="K172" s="603"/>
      <c r="L172" s="603"/>
      <c r="M172" s="603"/>
      <c r="N172" s="603"/>
      <c r="O172" s="603"/>
      <c r="P172" s="603"/>
      <c r="Q172" s="603"/>
      <c r="R172" s="603"/>
      <c r="S172" s="603"/>
      <c r="T172" s="603"/>
      <c r="U172" s="603"/>
      <c r="V172" s="603"/>
      <c r="W172" s="603"/>
      <c r="X172" s="603"/>
      <c r="Y172" s="603"/>
      <c r="Z172" s="603"/>
      <c r="AA172" s="603"/>
      <c r="AB172" s="603"/>
    </row>
    <row r="173" spans="2:28" s="641" customFormat="1" ht="11.15" customHeight="1">
      <c r="B173" s="603"/>
      <c r="C173" s="603"/>
      <c r="D173" s="603"/>
      <c r="E173" s="603"/>
      <c r="F173" s="603"/>
      <c r="G173" s="603"/>
      <c r="H173" s="603"/>
      <c r="I173" s="603"/>
      <c r="J173" s="603"/>
      <c r="K173" s="603"/>
      <c r="L173" s="603"/>
      <c r="M173" s="603"/>
      <c r="N173" s="603"/>
      <c r="O173" s="603"/>
      <c r="P173" s="603"/>
      <c r="Q173" s="603"/>
      <c r="R173" s="603"/>
      <c r="S173" s="603"/>
      <c r="T173" s="603"/>
      <c r="U173" s="603"/>
      <c r="V173" s="603"/>
      <c r="W173" s="603"/>
      <c r="X173" s="603"/>
      <c r="Y173" s="603"/>
      <c r="Z173" s="603"/>
      <c r="AA173" s="603"/>
      <c r="AB173" s="603"/>
    </row>
    <row r="174" spans="2:28" s="641" customFormat="1" ht="11.15" customHeight="1">
      <c r="B174" s="603"/>
      <c r="C174" s="603"/>
      <c r="D174" s="603"/>
      <c r="E174" s="603"/>
      <c r="F174" s="603"/>
      <c r="G174" s="603"/>
      <c r="H174" s="603"/>
      <c r="I174" s="603"/>
      <c r="J174" s="603"/>
      <c r="K174" s="603"/>
      <c r="L174" s="603"/>
      <c r="M174" s="603"/>
      <c r="N174" s="603"/>
      <c r="O174" s="603"/>
      <c r="P174" s="603"/>
      <c r="Q174" s="603"/>
      <c r="R174" s="603"/>
      <c r="S174" s="603"/>
      <c r="T174" s="603"/>
      <c r="U174" s="603"/>
      <c r="V174" s="603"/>
      <c r="W174" s="603"/>
      <c r="X174" s="603"/>
      <c r="Y174" s="603"/>
      <c r="Z174" s="603"/>
      <c r="AA174" s="603"/>
      <c r="AB174" s="603"/>
    </row>
    <row r="175" spans="2:28" s="641" customFormat="1" ht="11.15" customHeight="1">
      <c r="B175" s="603"/>
      <c r="C175" s="603"/>
      <c r="D175" s="603"/>
      <c r="E175" s="603"/>
      <c r="F175" s="603"/>
      <c r="G175" s="603"/>
      <c r="H175" s="603"/>
      <c r="I175" s="603"/>
      <c r="J175" s="603"/>
      <c r="K175" s="603"/>
      <c r="L175" s="603"/>
      <c r="M175" s="603"/>
      <c r="N175" s="603"/>
      <c r="O175" s="603"/>
      <c r="P175" s="603"/>
      <c r="Q175" s="603"/>
      <c r="R175" s="603"/>
      <c r="S175" s="603"/>
      <c r="T175" s="603"/>
      <c r="U175" s="603"/>
      <c r="V175" s="603"/>
      <c r="W175" s="603"/>
      <c r="X175" s="603"/>
      <c r="Y175" s="603"/>
      <c r="Z175" s="603"/>
      <c r="AA175" s="603"/>
      <c r="AB175" s="603"/>
    </row>
    <row r="176" spans="2:28" s="641" customFormat="1" ht="11.15" customHeight="1">
      <c r="B176" s="603"/>
      <c r="C176" s="603"/>
      <c r="D176" s="603"/>
      <c r="E176" s="603"/>
      <c r="F176" s="603"/>
      <c r="G176" s="603"/>
      <c r="H176" s="603"/>
      <c r="I176" s="603"/>
      <c r="J176" s="603"/>
      <c r="K176" s="603"/>
      <c r="L176" s="603"/>
      <c r="M176" s="603"/>
      <c r="N176" s="603"/>
      <c r="O176" s="603"/>
      <c r="P176" s="603"/>
      <c r="Q176" s="603"/>
      <c r="R176" s="603"/>
      <c r="S176" s="603"/>
      <c r="T176" s="603"/>
      <c r="U176" s="603"/>
      <c r="V176" s="603"/>
      <c r="W176" s="603"/>
      <c r="X176" s="603"/>
      <c r="Y176" s="603"/>
      <c r="Z176" s="603"/>
      <c r="AA176" s="603"/>
      <c r="AB176" s="603"/>
    </row>
    <row r="177" spans="2:28" s="641" customFormat="1" ht="11.15" customHeight="1">
      <c r="B177" s="603"/>
      <c r="C177" s="603"/>
      <c r="D177" s="603"/>
      <c r="E177" s="603"/>
      <c r="F177" s="603"/>
      <c r="G177" s="603"/>
      <c r="H177" s="603"/>
      <c r="I177" s="603"/>
      <c r="J177" s="603"/>
      <c r="K177" s="603"/>
      <c r="L177" s="603"/>
      <c r="M177" s="603"/>
      <c r="N177" s="603"/>
      <c r="O177" s="603"/>
      <c r="P177" s="603"/>
      <c r="Q177" s="603"/>
      <c r="R177" s="603"/>
      <c r="S177" s="603"/>
      <c r="T177" s="603"/>
      <c r="U177" s="603"/>
      <c r="V177" s="603"/>
      <c r="W177" s="603"/>
      <c r="X177" s="603"/>
      <c r="Y177" s="603"/>
      <c r="Z177" s="603"/>
      <c r="AA177" s="603"/>
      <c r="AB177" s="603"/>
    </row>
    <row r="178" spans="2:28" s="641" customFormat="1" ht="11.15" customHeight="1">
      <c r="B178" s="603"/>
      <c r="C178" s="603"/>
      <c r="D178" s="603"/>
      <c r="E178" s="603"/>
      <c r="F178" s="603"/>
      <c r="G178" s="603"/>
      <c r="H178" s="603"/>
      <c r="I178" s="603"/>
      <c r="J178" s="603"/>
      <c r="K178" s="603"/>
      <c r="L178" s="603"/>
      <c r="M178" s="603"/>
      <c r="N178" s="603"/>
      <c r="O178" s="603"/>
      <c r="P178" s="603"/>
      <c r="Q178" s="603"/>
      <c r="R178" s="603"/>
      <c r="S178" s="603"/>
      <c r="T178" s="603"/>
      <c r="U178" s="603"/>
      <c r="V178" s="603"/>
      <c r="W178" s="603"/>
      <c r="X178" s="603"/>
      <c r="Y178" s="603"/>
      <c r="Z178" s="603"/>
      <c r="AA178" s="603"/>
      <c r="AB178" s="603"/>
    </row>
    <row r="179" spans="2:28" s="641" customFormat="1" ht="11.15" customHeight="1">
      <c r="B179" s="603"/>
      <c r="C179" s="603"/>
      <c r="D179" s="603"/>
      <c r="E179" s="603"/>
      <c r="F179" s="603"/>
      <c r="G179" s="603"/>
      <c r="H179" s="603"/>
      <c r="I179" s="603"/>
      <c r="J179" s="603"/>
      <c r="K179" s="603"/>
      <c r="L179" s="603"/>
      <c r="M179" s="603"/>
      <c r="N179" s="603"/>
      <c r="O179" s="603"/>
      <c r="P179" s="603"/>
      <c r="Q179" s="603"/>
      <c r="R179" s="603"/>
      <c r="S179" s="603"/>
      <c r="T179" s="603"/>
      <c r="U179" s="603"/>
      <c r="V179" s="603"/>
      <c r="W179" s="603"/>
      <c r="X179" s="603"/>
      <c r="Y179" s="603"/>
      <c r="Z179" s="603"/>
      <c r="AA179" s="603"/>
      <c r="AB179" s="603"/>
    </row>
    <row r="180" spans="2:28" s="641" customFormat="1" ht="11.15" customHeight="1">
      <c r="B180" s="603"/>
      <c r="C180" s="603"/>
      <c r="D180" s="603"/>
      <c r="E180" s="603"/>
      <c r="F180" s="603"/>
      <c r="G180" s="603"/>
      <c r="H180" s="603"/>
      <c r="I180" s="603"/>
      <c r="J180" s="603"/>
      <c r="K180" s="603"/>
      <c r="L180" s="603"/>
      <c r="M180" s="603"/>
      <c r="N180" s="603"/>
      <c r="O180" s="603"/>
      <c r="P180" s="603"/>
      <c r="Q180" s="603"/>
      <c r="R180" s="603"/>
      <c r="S180" s="603"/>
      <c r="T180" s="603"/>
      <c r="U180" s="603"/>
      <c r="V180" s="603"/>
      <c r="W180" s="603"/>
      <c r="X180" s="603"/>
      <c r="Y180" s="603"/>
      <c r="Z180" s="603"/>
      <c r="AA180" s="603"/>
      <c r="AB180" s="603"/>
    </row>
    <row r="181" spans="2:28" s="641" customFormat="1" ht="11.15" customHeight="1">
      <c r="B181" s="603"/>
      <c r="C181" s="603"/>
      <c r="D181" s="603"/>
      <c r="E181" s="603"/>
      <c r="F181" s="603"/>
      <c r="G181" s="603"/>
      <c r="H181" s="603"/>
      <c r="I181" s="603"/>
      <c r="J181" s="603"/>
      <c r="K181" s="603"/>
      <c r="L181" s="603"/>
      <c r="M181" s="603"/>
      <c r="N181" s="603"/>
      <c r="O181" s="603"/>
      <c r="P181" s="603"/>
      <c r="Q181" s="603"/>
      <c r="R181" s="603"/>
      <c r="S181" s="603"/>
      <c r="T181" s="603"/>
      <c r="U181" s="603"/>
      <c r="V181" s="603"/>
      <c r="W181" s="603"/>
      <c r="X181" s="603"/>
      <c r="Y181" s="603"/>
      <c r="Z181" s="603"/>
      <c r="AA181" s="603"/>
      <c r="AB181" s="603"/>
    </row>
    <row r="182" spans="2:28" s="641" customFormat="1" ht="11.15" customHeight="1">
      <c r="B182" s="603"/>
      <c r="C182" s="603"/>
      <c r="D182" s="603"/>
      <c r="E182" s="603"/>
      <c r="F182" s="603"/>
      <c r="G182" s="603"/>
      <c r="H182" s="603"/>
      <c r="I182" s="603"/>
      <c r="J182" s="603"/>
      <c r="K182" s="603"/>
      <c r="L182" s="603"/>
      <c r="M182" s="603"/>
      <c r="N182" s="603"/>
      <c r="O182" s="603"/>
      <c r="P182" s="603"/>
      <c r="Q182" s="603"/>
      <c r="R182" s="603"/>
      <c r="S182" s="603"/>
      <c r="T182" s="603"/>
      <c r="U182" s="603"/>
      <c r="V182" s="603"/>
      <c r="W182" s="603"/>
      <c r="X182" s="603"/>
      <c r="Y182" s="603"/>
      <c r="Z182" s="603"/>
      <c r="AA182" s="603"/>
      <c r="AB182" s="603"/>
    </row>
    <row r="183" spans="2:28" s="641" customFormat="1" ht="11.15" customHeight="1">
      <c r="B183" s="603"/>
      <c r="C183" s="603"/>
      <c r="D183" s="603"/>
      <c r="E183" s="603"/>
      <c r="F183" s="603"/>
      <c r="G183" s="603"/>
      <c r="H183" s="603"/>
      <c r="I183" s="603"/>
      <c r="J183" s="603"/>
      <c r="K183" s="603"/>
      <c r="L183" s="603"/>
      <c r="M183" s="603"/>
      <c r="N183" s="603"/>
      <c r="O183" s="603"/>
      <c r="P183" s="603"/>
      <c r="Q183" s="603"/>
      <c r="R183" s="603"/>
      <c r="S183" s="603"/>
      <c r="T183" s="603"/>
      <c r="U183" s="603"/>
      <c r="V183" s="603"/>
      <c r="W183" s="603"/>
      <c r="X183" s="603"/>
      <c r="Y183" s="603"/>
      <c r="Z183" s="603"/>
      <c r="AA183" s="603"/>
      <c r="AB183" s="603"/>
    </row>
    <row r="184" spans="2:28" s="641" customFormat="1" ht="11.15" customHeight="1">
      <c r="B184" s="603"/>
      <c r="C184" s="603"/>
      <c r="D184" s="603"/>
      <c r="E184" s="603"/>
      <c r="F184" s="603"/>
      <c r="G184" s="603"/>
      <c r="H184" s="603"/>
      <c r="I184" s="603"/>
      <c r="J184" s="603"/>
      <c r="K184" s="603"/>
      <c r="L184" s="603"/>
      <c r="M184" s="603"/>
      <c r="N184" s="603"/>
      <c r="O184" s="603"/>
      <c r="P184" s="603"/>
      <c r="Q184" s="603"/>
      <c r="R184" s="603"/>
      <c r="S184" s="603"/>
      <c r="T184" s="603"/>
      <c r="U184" s="603"/>
      <c r="V184" s="603"/>
      <c r="W184" s="603"/>
      <c r="X184" s="603"/>
      <c r="Y184" s="603"/>
      <c r="Z184" s="603"/>
      <c r="AA184" s="603"/>
      <c r="AB184" s="603"/>
    </row>
    <row r="185" spans="2:28" s="641" customFormat="1" ht="11.15" customHeight="1">
      <c r="B185" s="603"/>
      <c r="C185" s="603"/>
      <c r="D185" s="603"/>
      <c r="E185" s="603"/>
      <c r="F185" s="603"/>
      <c r="G185" s="603"/>
      <c r="H185" s="603"/>
      <c r="I185" s="603"/>
      <c r="J185" s="603"/>
      <c r="K185" s="603"/>
      <c r="L185" s="603"/>
      <c r="M185" s="603"/>
      <c r="N185" s="603"/>
      <c r="O185" s="603"/>
      <c r="P185" s="603"/>
      <c r="Q185" s="603"/>
      <c r="R185" s="603"/>
      <c r="S185" s="603"/>
      <c r="T185" s="603"/>
      <c r="U185" s="603"/>
      <c r="V185" s="603"/>
      <c r="W185" s="603"/>
      <c r="X185" s="603"/>
      <c r="Y185" s="603"/>
      <c r="Z185" s="603"/>
      <c r="AA185" s="603"/>
      <c r="AB185" s="603"/>
    </row>
    <row r="186" spans="2:28" s="641" customFormat="1" ht="11.15" customHeight="1">
      <c r="B186" s="603"/>
      <c r="C186" s="603"/>
      <c r="D186" s="603"/>
      <c r="E186" s="603"/>
      <c r="F186" s="603"/>
      <c r="G186" s="603"/>
      <c r="H186" s="603"/>
      <c r="I186" s="603"/>
      <c r="J186" s="603"/>
      <c r="K186" s="603"/>
      <c r="L186" s="603"/>
      <c r="M186" s="603"/>
      <c r="N186" s="603"/>
      <c r="O186" s="603"/>
      <c r="P186" s="603"/>
      <c r="Q186" s="603"/>
      <c r="R186" s="603"/>
      <c r="S186" s="603"/>
      <c r="T186" s="603"/>
      <c r="U186" s="603"/>
      <c r="V186" s="603"/>
      <c r="W186" s="603"/>
      <c r="X186" s="603"/>
      <c r="Y186" s="603"/>
      <c r="Z186" s="603"/>
      <c r="AA186" s="603"/>
      <c r="AB186" s="603"/>
    </row>
    <row r="187" spans="2:28" s="641" customFormat="1" ht="11.15" customHeight="1">
      <c r="B187" s="603"/>
      <c r="C187" s="603"/>
      <c r="D187" s="603"/>
      <c r="E187" s="603"/>
      <c r="F187" s="603"/>
      <c r="G187" s="603"/>
      <c r="H187" s="603"/>
      <c r="I187" s="603"/>
      <c r="J187" s="603"/>
      <c r="K187" s="603"/>
      <c r="L187" s="603"/>
      <c r="M187" s="603"/>
      <c r="N187" s="603"/>
      <c r="O187" s="603"/>
      <c r="P187" s="603"/>
      <c r="Q187" s="603"/>
      <c r="R187" s="603"/>
      <c r="S187" s="603"/>
      <c r="T187" s="603"/>
      <c r="U187" s="603"/>
      <c r="V187" s="603"/>
      <c r="W187" s="603"/>
      <c r="X187" s="603"/>
      <c r="Y187" s="603"/>
      <c r="Z187" s="603"/>
      <c r="AA187" s="603"/>
      <c r="AB187" s="603"/>
    </row>
    <row r="188" spans="2:28" s="641" customFormat="1" ht="11.15" customHeight="1">
      <c r="B188" s="603"/>
      <c r="C188" s="603"/>
      <c r="D188" s="603"/>
      <c r="E188" s="603"/>
      <c r="F188" s="603"/>
      <c r="G188" s="603"/>
      <c r="H188" s="603"/>
      <c r="I188" s="603"/>
      <c r="J188" s="603"/>
      <c r="K188" s="603"/>
      <c r="L188" s="603"/>
      <c r="M188" s="603"/>
      <c r="N188" s="603"/>
      <c r="O188" s="603"/>
      <c r="P188" s="603"/>
      <c r="Q188" s="603"/>
      <c r="R188" s="603"/>
      <c r="S188" s="603"/>
      <c r="T188" s="603"/>
      <c r="U188" s="603"/>
      <c r="V188" s="603"/>
      <c r="W188" s="603"/>
      <c r="X188" s="603"/>
      <c r="Y188" s="603"/>
      <c r="Z188" s="603"/>
      <c r="AA188" s="603"/>
      <c r="AB188" s="603"/>
    </row>
    <row r="189" spans="2:28" s="641" customFormat="1" ht="11.15" customHeight="1">
      <c r="B189" s="603"/>
      <c r="C189" s="603"/>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row>
    <row r="190" spans="2:28" s="641" customFormat="1" ht="11.15" customHeight="1">
      <c r="B190" s="603"/>
      <c r="C190" s="603"/>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row>
    <row r="191" spans="2:28" s="641" customFormat="1" ht="11.15" customHeight="1">
      <c r="B191" s="603"/>
      <c r="C191" s="603"/>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row>
    <row r="192" spans="2:28" s="641" customFormat="1" ht="11.15" customHeight="1">
      <c r="B192" s="603"/>
      <c r="C192" s="603"/>
      <c r="D192" s="603"/>
      <c r="E192" s="603"/>
      <c r="F192" s="603"/>
      <c r="G192" s="603"/>
      <c r="H192" s="603"/>
      <c r="I192" s="603"/>
      <c r="J192" s="603"/>
      <c r="K192" s="603"/>
      <c r="L192" s="603"/>
      <c r="M192" s="603"/>
      <c r="N192" s="603"/>
      <c r="O192" s="603"/>
      <c r="P192" s="603"/>
      <c r="Q192" s="603"/>
      <c r="R192" s="603"/>
      <c r="S192" s="603"/>
      <c r="T192" s="603"/>
      <c r="U192" s="603"/>
      <c r="V192" s="603"/>
      <c r="W192" s="603"/>
      <c r="X192" s="603"/>
      <c r="Y192" s="603"/>
      <c r="Z192" s="603"/>
      <c r="AA192" s="603"/>
      <c r="AB192" s="603"/>
    </row>
    <row r="193" spans="2:28" s="641" customFormat="1" ht="11.15" customHeight="1">
      <c r="B193" s="603"/>
      <c r="C193" s="603"/>
      <c r="D193" s="603"/>
      <c r="E193" s="603"/>
      <c r="F193" s="603"/>
      <c r="G193" s="603"/>
      <c r="H193" s="603"/>
      <c r="I193" s="603"/>
      <c r="J193" s="603"/>
      <c r="K193" s="603"/>
      <c r="L193" s="603"/>
      <c r="M193" s="603"/>
      <c r="N193" s="603"/>
      <c r="O193" s="603"/>
      <c r="P193" s="603"/>
      <c r="Q193" s="603"/>
      <c r="R193" s="603"/>
      <c r="S193" s="603"/>
      <c r="T193" s="603"/>
      <c r="U193" s="603"/>
      <c r="V193" s="603"/>
      <c r="W193" s="603"/>
      <c r="X193" s="603"/>
      <c r="Y193" s="603"/>
      <c r="Z193" s="603"/>
      <c r="AA193" s="603"/>
      <c r="AB193" s="603"/>
    </row>
    <row r="194" spans="2:28" s="641" customFormat="1" ht="11.15" customHeight="1">
      <c r="B194" s="603"/>
      <c r="C194" s="603"/>
      <c r="D194" s="603"/>
      <c r="E194" s="603"/>
      <c r="F194" s="603"/>
      <c r="G194" s="603"/>
      <c r="H194" s="603"/>
      <c r="I194" s="603"/>
      <c r="J194" s="603"/>
      <c r="K194" s="603"/>
      <c r="L194" s="603"/>
      <c r="M194" s="603"/>
      <c r="N194" s="603"/>
      <c r="O194" s="603"/>
      <c r="P194" s="603"/>
      <c r="Q194" s="603"/>
      <c r="R194" s="603"/>
      <c r="S194" s="603"/>
      <c r="T194" s="603"/>
      <c r="U194" s="603"/>
      <c r="V194" s="603"/>
      <c r="W194" s="603"/>
      <c r="X194" s="603"/>
      <c r="Y194" s="603"/>
      <c r="Z194" s="603"/>
      <c r="AA194" s="603"/>
      <c r="AB194" s="603"/>
    </row>
    <row r="195" spans="2:28" s="641" customFormat="1" ht="11.15" customHeight="1">
      <c r="B195" s="603"/>
      <c r="C195" s="603"/>
      <c r="D195" s="603"/>
      <c r="E195" s="603"/>
      <c r="F195" s="603"/>
      <c r="G195" s="603"/>
      <c r="H195" s="603"/>
      <c r="I195" s="603"/>
      <c r="J195" s="603"/>
      <c r="K195" s="603"/>
      <c r="L195" s="603"/>
      <c r="M195" s="603"/>
      <c r="N195" s="603"/>
      <c r="O195" s="603"/>
      <c r="P195" s="603"/>
      <c r="Q195" s="603"/>
      <c r="R195" s="603"/>
      <c r="S195" s="603"/>
      <c r="T195" s="603"/>
      <c r="U195" s="603"/>
      <c r="V195" s="603"/>
      <c r="W195" s="603"/>
      <c r="X195" s="603"/>
      <c r="Y195" s="603"/>
      <c r="Z195" s="603"/>
      <c r="AA195" s="603"/>
      <c r="AB195" s="603"/>
    </row>
    <row r="196" spans="2:28" s="641" customFormat="1" ht="11.15" customHeight="1">
      <c r="B196" s="603"/>
      <c r="C196" s="603"/>
      <c r="D196" s="603"/>
      <c r="E196" s="603"/>
      <c r="F196" s="603"/>
      <c r="G196" s="603"/>
      <c r="H196" s="603"/>
      <c r="I196" s="603"/>
      <c r="J196" s="603"/>
      <c r="K196" s="603"/>
      <c r="L196" s="603"/>
      <c r="M196" s="603"/>
      <c r="N196" s="603"/>
      <c r="O196" s="603"/>
      <c r="P196" s="603"/>
      <c r="Q196" s="603"/>
      <c r="R196" s="603"/>
      <c r="S196" s="603"/>
      <c r="T196" s="603"/>
      <c r="U196" s="603"/>
      <c r="V196" s="603"/>
      <c r="W196" s="603"/>
      <c r="X196" s="603"/>
      <c r="Y196" s="603"/>
      <c r="Z196" s="603"/>
      <c r="AA196" s="603"/>
      <c r="AB196" s="603"/>
    </row>
    <row r="197" spans="2:28" s="641" customFormat="1" ht="11.15" customHeight="1">
      <c r="B197" s="603"/>
      <c r="C197" s="603"/>
      <c r="D197" s="603"/>
      <c r="E197" s="603"/>
      <c r="F197" s="603"/>
      <c r="G197" s="603"/>
      <c r="H197" s="603"/>
      <c r="I197" s="603"/>
      <c r="J197" s="603"/>
      <c r="K197" s="603"/>
      <c r="L197" s="603"/>
      <c r="M197" s="603"/>
      <c r="N197" s="603"/>
      <c r="O197" s="603"/>
      <c r="P197" s="603"/>
      <c r="Q197" s="603"/>
      <c r="R197" s="603"/>
      <c r="S197" s="603"/>
      <c r="T197" s="603"/>
      <c r="U197" s="603"/>
      <c r="V197" s="603"/>
      <c r="W197" s="603"/>
      <c r="X197" s="603"/>
      <c r="Y197" s="603"/>
      <c r="Z197" s="603"/>
      <c r="AA197" s="603"/>
      <c r="AB197" s="603"/>
    </row>
    <row r="198" spans="2:28" s="641" customFormat="1" ht="11.15" customHeight="1">
      <c r="B198" s="603"/>
      <c r="C198" s="603"/>
      <c r="D198" s="603"/>
      <c r="E198" s="603"/>
      <c r="F198" s="603"/>
      <c r="G198" s="603"/>
      <c r="H198" s="603"/>
      <c r="I198" s="603"/>
      <c r="J198" s="603"/>
      <c r="K198" s="603"/>
      <c r="L198" s="603"/>
      <c r="M198" s="603"/>
      <c r="N198" s="603"/>
      <c r="O198" s="603"/>
      <c r="P198" s="603"/>
      <c r="Q198" s="603"/>
      <c r="R198" s="603"/>
      <c r="S198" s="603"/>
      <c r="T198" s="603"/>
      <c r="U198" s="603"/>
      <c r="V198" s="603"/>
      <c r="W198" s="603"/>
      <c r="X198" s="603"/>
      <c r="Y198" s="603"/>
      <c r="Z198" s="603"/>
      <c r="AA198" s="603"/>
      <c r="AB198" s="603"/>
    </row>
    <row r="199" spans="2:28" s="641" customFormat="1" ht="11.15" customHeight="1">
      <c r="B199" s="603"/>
      <c r="C199" s="603"/>
      <c r="D199" s="603"/>
      <c r="E199" s="603"/>
      <c r="F199" s="603"/>
      <c r="G199" s="603"/>
      <c r="H199" s="603"/>
      <c r="I199" s="603"/>
      <c r="J199" s="603"/>
      <c r="K199" s="603"/>
      <c r="L199" s="603"/>
      <c r="M199" s="603"/>
      <c r="N199" s="603"/>
      <c r="O199" s="603"/>
      <c r="P199" s="603"/>
      <c r="Q199" s="603"/>
      <c r="R199" s="603"/>
      <c r="S199" s="603"/>
      <c r="T199" s="603"/>
      <c r="U199" s="603"/>
      <c r="V199" s="603"/>
      <c r="W199" s="603"/>
      <c r="X199" s="603"/>
      <c r="Y199" s="603"/>
      <c r="Z199" s="603"/>
      <c r="AA199" s="603"/>
      <c r="AB199" s="603"/>
    </row>
    <row r="200" spans="2:28" s="641" customFormat="1" ht="11.15" customHeight="1">
      <c r="B200" s="603"/>
      <c r="C200" s="603"/>
      <c r="D200" s="603"/>
      <c r="E200" s="603"/>
      <c r="F200" s="603"/>
      <c r="G200" s="603"/>
      <c r="H200" s="603"/>
      <c r="I200" s="603"/>
      <c r="J200" s="603"/>
      <c r="K200" s="603"/>
      <c r="L200" s="603"/>
      <c r="M200" s="603"/>
      <c r="N200" s="603"/>
      <c r="O200" s="603"/>
      <c r="P200" s="603"/>
      <c r="Q200" s="603"/>
      <c r="R200" s="603"/>
      <c r="S200" s="603"/>
      <c r="T200" s="603"/>
      <c r="U200" s="603"/>
      <c r="V200" s="603"/>
      <c r="W200" s="603"/>
      <c r="X200" s="603"/>
      <c r="Y200" s="603"/>
      <c r="Z200" s="603"/>
      <c r="AA200" s="603"/>
      <c r="AB200" s="603"/>
    </row>
    <row r="201" spans="2:28" s="641" customFormat="1" ht="11.15" customHeight="1">
      <c r="B201" s="603"/>
      <c r="C201" s="603"/>
      <c r="D201" s="603"/>
      <c r="E201" s="603"/>
      <c r="F201" s="603"/>
      <c r="G201" s="603"/>
      <c r="H201" s="603"/>
      <c r="I201" s="603"/>
      <c r="J201" s="603"/>
      <c r="K201" s="603"/>
      <c r="L201" s="603"/>
      <c r="M201" s="603"/>
      <c r="N201" s="603"/>
      <c r="O201" s="603"/>
      <c r="P201" s="603"/>
      <c r="Q201" s="603"/>
      <c r="R201" s="603"/>
      <c r="S201" s="603"/>
      <c r="T201" s="603"/>
      <c r="U201" s="603"/>
      <c r="V201" s="603"/>
      <c r="W201" s="603"/>
      <c r="X201" s="603"/>
      <c r="Y201" s="603"/>
      <c r="Z201" s="603"/>
      <c r="AA201" s="603"/>
      <c r="AB201" s="603"/>
    </row>
    <row r="202" spans="2:28" s="641" customFormat="1" ht="11.15" customHeight="1">
      <c r="B202" s="603"/>
      <c r="C202" s="603"/>
      <c r="D202" s="603"/>
      <c r="E202" s="603"/>
      <c r="F202" s="603"/>
      <c r="G202" s="603"/>
      <c r="H202" s="603"/>
      <c r="I202" s="603"/>
      <c r="J202" s="603"/>
      <c r="K202" s="603"/>
      <c r="L202" s="603"/>
      <c r="M202" s="603"/>
      <c r="N202" s="603"/>
      <c r="O202" s="603"/>
      <c r="P202" s="603"/>
      <c r="Q202" s="603"/>
      <c r="R202" s="603"/>
      <c r="S202" s="603"/>
      <c r="T202" s="603"/>
      <c r="U202" s="603"/>
      <c r="V202" s="603"/>
      <c r="W202" s="603"/>
      <c r="X202" s="603"/>
      <c r="Y202" s="603"/>
      <c r="Z202" s="603"/>
      <c r="AA202" s="603"/>
      <c r="AB202" s="603"/>
    </row>
    <row r="203" spans="2:28" s="641" customFormat="1" ht="11.15" customHeight="1">
      <c r="B203" s="603"/>
      <c r="C203" s="603"/>
      <c r="D203" s="603"/>
      <c r="E203" s="603"/>
      <c r="F203" s="603"/>
      <c r="G203" s="603"/>
      <c r="H203" s="603"/>
      <c r="I203" s="603"/>
      <c r="J203" s="603"/>
      <c r="K203" s="603"/>
      <c r="L203" s="603"/>
      <c r="M203" s="603"/>
      <c r="N203" s="603"/>
      <c r="O203" s="603"/>
      <c r="P203" s="603"/>
      <c r="Q203" s="603"/>
      <c r="R203" s="603"/>
      <c r="S203" s="603"/>
      <c r="T203" s="603"/>
      <c r="U203" s="603"/>
      <c r="V203" s="603"/>
      <c r="W203" s="603"/>
      <c r="X203" s="603"/>
      <c r="Y203" s="603"/>
      <c r="Z203" s="603"/>
      <c r="AA203" s="603"/>
      <c r="AB203" s="603"/>
    </row>
    <row r="204" spans="2:28" s="641" customFormat="1" ht="11.15" customHeight="1">
      <c r="B204" s="603"/>
      <c r="C204" s="603"/>
      <c r="D204" s="603"/>
      <c r="E204" s="603"/>
      <c r="F204" s="603"/>
      <c r="G204" s="603"/>
      <c r="H204" s="603"/>
      <c r="I204" s="603"/>
      <c r="J204" s="603"/>
      <c r="K204" s="603"/>
      <c r="L204" s="603"/>
      <c r="M204" s="603"/>
      <c r="N204" s="603"/>
      <c r="O204" s="603"/>
      <c r="P204" s="603"/>
      <c r="Q204" s="603"/>
      <c r="R204" s="603"/>
      <c r="S204" s="603"/>
      <c r="T204" s="603"/>
      <c r="U204" s="603"/>
      <c r="V204" s="603"/>
      <c r="W204" s="603"/>
      <c r="X204" s="603"/>
      <c r="Y204" s="603"/>
      <c r="Z204" s="603"/>
      <c r="AA204" s="603"/>
      <c r="AB204" s="603"/>
    </row>
    <row r="205" spans="2:28" s="641" customFormat="1" ht="11.15" customHeight="1">
      <c r="B205" s="603"/>
      <c r="C205" s="603"/>
      <c r="D205" s="603"/>
      <c r="E205" s="603"/>
      <c r="F205" s="603"/>
      <c r="G205" s="603"/>
      <c r="H205" s="603"/>
      <c r="I205" s="603"/>
      <c r="J205" s="603"/>
      <c r="K205" s="603"/>
      <c r="L205" s="603"/>
      <c r="M205" s="603"/>
      <c r="N205" s="603"/>
      <c r="O205" s="603"/>
      <c r="P205" s="603"/>
      <c r="Q205" s="603"/>
      <c r="R205" s="603"/>
      <c r="S205" s="603"/>
      <c r="T205" s="603"/>
      <c r="U205" s="603"/>
      <c r="V205" s="603"/>
      <c r="W205" s="603"/>
      <c r="X205" s="603"/>
      <c r="Y205" s="603"/>
      <c r="Z205" s="603"/>
      <c r="AA205" s="603"/>
      <c r="AB205" s="603"/>
    </row>
    <row r="206" spans="2:28" s="641" customFormat="1" ht="11.15" customHeight="1">
      <c r="B206" s="603"/>
      <c r="C206" s="603"/>
      <c r="D206" s="603"/>
      <c r="E206" s="603"/>
      <c r="F206" s="603"/>
      <c r="G206" s="603"/>
      <c r="H206" s="603"/>
      <c r="I206" s="603"/>
      <c r="J206" s="603"/>
      <c r="K206" s="603"/>
      <c r="L206" s="603"/>
      <c r="M206" s="603"/>
      <c r="N206" s="603"/>
      <c r="O206" s="603"/>
      <c r="P206" s="603"/>
      <c r="Q206" s="603"/>
      <c r="R206" s="603"/>
      <c r="S206" s="603"/>
      <c r="T206" s="603"/>
      <c r="U206" s="603"/>
      <c r="V206" s="603"/>
      <c r="W206" s="603"/>
      <c r="X206" s="603"/>
      <c r="Y206" s="603"/>
      <c r="Z206" s="603"/>
      <c r="AA206" s="603"/>
      <c r="AB206" s="603"/>
    </row>
    <row r="207" spans="2:28" s="641" customFormat="1" ht="11.15" customHeight="1">
      <c r="B207" s="603"/>
      <c r="C207" s="603"/>
      <c r="D207" s="603"/>
      <c r="E207" s="603"/>
      <c r="F207" s="603"/>
      <c r="G207" s="603"/>
      <c r="H207" s="603"/>
      <c r="I207" s="603"/>
      <c r="J207" s="603"/>
      <c r="K207" s="603"/>
      <c r="L207" s="603"/>
      <c r="M207" s="603"/>
      <c r="N207" s="603"/>
      <c r="O207" s="603"/>
      <c r="P207" s="603"/>
      <c r="Q207" s="603"/>
      <c r="R207" s="603"/>
      <c r="S207" s="603"/>
      <c r="T207" s="603"/>
      <c r="U207" s="603"/>
      <c r="V207" s="603"/>
      <c r="W207" s="603"/>
      <c r="X207" s="603"/>
      <c r="Y207" s="603"/>
      <c r="Z207" s="603"/>
      <c r="AA207" s="603"/>
      <c r="AB207" s="603"/>
    </row>
    <row r="208" spans="2:28" s="641" customFormat="1" ht="11.15" customHeight="1">
      <c r="B208" s="603"/>
      <c r="C208" s="603"/>
      <c r="D208" s="603"/>
      <c r="E208" s="603"/>
      <c r="F208" s="603"/>
      <c r="G208" s="603"/>
      <c r="H208" s="603"/>
      <c r="I208" s="603"/>
      <c r="J208" s="603"/>
      <c r="K208" s="603"/>
      <c r="L208" s="603"/>
      <c r="M208" s="603"/>
      <c r="N208" s="603"/>
      <c r="O208" s="603"/>
      <c r="P208" s="603"/>
      <c r="Q208" s="603"/>
      <c r="R208" s="603"/>
      <c r="S208" s="603"/>
      <c r="T208" s="603"/>
      <c r="U208" s="603"/>
      <c r="V208" s="603"/>
      <c r="W208" s="603"/>
      <c r="X208" s="603"/>
      <c r="Y208" s="603"/>
      <c r="Z208" s="603"/>
      <c r="AA208" s="603"/>
      <c r="AB208" s="603"/>
    </row>
    <row r="209" spans="2:28" s="641" customFormat="1" ht="11.15" customHeight="1">
      <c r="B209" s="603"/>
      <c r="C209" s="603"/>
      <c r="D209" s="603"/>
      <c r="E209" s="603"/>
      <c r="F209" s="603"/>
      <c r="G209" s="603"/>
      <c r="H209" s="603"/>
      <c r="I209" s="603"/>
      <c r="J209" s="603"/>
      <c r="K209" s="603"/>
      <c r="L209" s="603"/>
      <c r="M209" s="603"/>
      <c r="N209" s="603"/>
      <c r="O209" s="603"/>
      <c r="P209" s="603"/>
      <c r="Q209" s="603"/>
      <c r="R209" s="603"/>
      <c r="S209" s="603"/>
      <c r="T209" s="603"/>
      <c r="U209" s="603"/>
      <c r="V209" s="603"/>
      <c r="W209" s="603"/>
      <c r="X209" s="603"/>
      <c r="Y209" s="603"/>
      <c r="Z209" s="603"/>
      <c r="AA209" s="603"/>
      <c r="AB209" s="603"/>
    </row>
    <row r="210" spans="2:28" s="641" customFormat="1" ht="11.15" customHeight="1">
      <c r="B210" s="603"/>
      <c r="C210" s="603"/>
      <c r="D210" s="603"/>
      <c r="E210" s="603"/>
      <c r="F210" s="603"/>
      <c r="G210" s="603"/>
      <c r="H210" s="603"/>
      <c r="I210" s="603"/>
      <c r="J210" s="603"/>
      <c r="K210" s="603"/>
      <c r="L210" s="603"/>
      <c r="M210" s="603"/>
      <c r="N210" s="603"/>
      <c r="O210" s="603"/>
      <c r="P210" s="603"/>
      <c r="Q210" s="603"/>
      <c r="R210" s="603"/>
      <c r="S210" s="603"/>
      <c r="T210" s="603"/>
      <c r="U210" s="603"/>
      <c r="V210" s="603"/>
      <c r="W210" s="603"/>
      <c r="X210" s="603"/>
      <c r="Y210" s="603"/>
      <c r="Z210" s="603"/>
      <c r="AA210" s="603"/>
      <c r="AB210" s="603"/>
    </row>
    <row r="211" spans="2:28" s="641" customFormat="1" ht="11.15" customHeight="1">
      <c r="B211" s="603"/>
      <c r="C211" s="603"/>
      <c r="D211" s="603"/>
      <c r="E211" s="603"/>
      <c r="F211" s="603"/>
      <c r="G211" s="603"/>
      <c r="H211" s="603"/>
      <c r="I211" s="603"/>
      <c r="J211" s="603"/>
      <c r="K211" s="603"/>
      <c r="L211" s="603"/>
      <c r="M211" s="603"/>
      <c r="N211" s="603"/>
      <c r="O211" s="603"/>
      <c r="P211" s="603"/>
      <c r="Q211" s="603"/>
      <c r="R211" s="603"/>
      <c r="S211" s="603"/>
      <c r="T211" s="603"/>
      <c r="U211" s="603"/>
      <c r="V211" s="603"/>
      <c r="W211" s="603"/>
      <c r="X211" s="603"/>
      <c r="Y211" s="603"/>
      <c r="Z211" s="603"/>
      <c r="AA211" s="603"/>
      <c r="AB211" s="603"/>
    </row>
    <row r="212" spans="2:28" s="641" customFormat="1" ht="11.15" customHeight="1">
      <c r="B212" s="603"/>
      <c r="C212" s="603"/>
      <c r="D212" s="603"/>
      <c r="E212" s="603"/>
      <c r="F212" s="603"/>
      <c r="G212" s="603"/>
      <c r="H212" s="603"/>
      <c r="I212" s="603"/>
      <c r="J212" s="603"/>
      <c r="K212" s="603"/>
      <c r="L212" s="603"/>
      <c r="M212" s="603"/>
      <c r="N212" s="603"/>
      <c r="O212" s="603"/>
      <c r="P212" s="603"/>
      <c r="Q212" s="603"/>
      <c r="R212" s="603"/>
      <c r="S212" s="603"/>
      <c r="T212" s="603"/>
      <c r="U212" s="603"/>
      <c r="V212" s="603"/>
      <c r="W212" s="603"/>
      <c r="X212" s="603"/>
      <c r="Y212" s="603"/>
      <c r="Z212" s="603"/>
      <c r="AA212" s="603"/>
      <c r="AB212" s="603"/>
    </row>
    <row r="213" spans="2:28" s="641" customFormat="1" ht="11.15" customHeight="1">
      <c r="B213" s="603"/>
      <c r="C213" s="603"/>
      <c r="D213" s="603"/>
      <c r="E213" s="603"/>
      <c r="F213" s="603"/>
      <c r="G213" s="603"/>
      <c r="H213" s="603"/>
      <c r="I213" s="603"/>
      <c r="J213" s="603"/>
      <c r="K213" s="603"/>
      <c r="L213" s="603"/>
      <c r="M213" s="603"/>
      <c r="N213" s="603"/>
      <c r="O213" s="603"/>
      <c r="P213" s="603"/>
      <c r="Q213" s="603"/>
      <c r="R213" s="603"/>
      <c r="S213" s="603"/>
      <c r="T213" s="603"/>
      <c r="U213" s="603"/>
      <c r="V213" s="603"/>
      <c r="W213" s="603"/>
      <c r="X213" s="603"/>
      <c r="Y213" s="603"/>
      <c r="Z213" s="603"/>
      <c r="AA213" s="603"/>
      <c r="AB213" s="603"/>
    </row>
    <row r="214" spans="2:28" s="641" customFormat="1" ht="11.15" customHeight="1">
      <c r="B214" s="603"/>
      <c r="C214" s="603"/>
      <c r="D214" s="603"/>
      <c r="E214" s="603"/>
      <c r="F214" s="603"/>
      <c r="G214" s="603"/>
      <c r="H214" s="603"/>
      <c r="I214" s="603"/>
      <c r="J214" s="603"/>
      <c r="K214" s="603"/>
      <c r="L214" s="603"/>
      <c r="M214" s="603"/>
      <c r="N214" s="603"/>
      <c r="O214" s="603"/>
      <c r="P214" s="603"/>
      <c r="Q214" s="603"/>
      <c r="R214" s="603"/>
      <c r="S214" s="603"/>
      <c r="T214" s="603"/>
      <c r="U214" s="603"/>
      <c r="V214" s="603"/>
      <c r="W214" s="603"/>
      <c r="X214" s="603"/>
      <c r="Y214" s="603"/>
      <c r="Z214" s="603"/>
      <c r="AA214" s="603"/>
      <c r="AB214" s="603"/>
    </row>
    <row r="215" spans="2:28" s="641" customFormat="1" ht="11.15" customHeight="1">
      <c r="B215" s="603"/>
      <c r="C215" s="603"/>
      <c r="D215" s="603"/>
      <c r="E215" s="603"/>
      <c r="F215" s="603"/>
      <c r="G215" s="603"/>
      <c r="H215" s="603"/>
      <c r="I215" s="603"/>
      <c r="J215" s="603"/>
      <c r="K215" s="603"/>
      <c r="L215" s="603"/>
      <c r="M215" s="603"/>
      <c r="N215" s="603"/>
      <c r="O215" s="603"/>
      <c r="P215" s="603"/>
      <c r="Q215" s="603"/>
      <c r="R215" s="603"/>
      <c r="S215" s="603"/>
      <c r="T215" s="603"/>
      <c r="U215" s="603"/>
      <c r="V215" s="603"/>
      <c r="W215" s="603"/>
      <c r="X215" s="603"/>
      <c r="Y215" s="603"/>
      <c r="Z215" s="603"/>
      <c r="AA215" s="603"/>
      <c r="AB215" s="603"/>
    </row>
    <row r="216" spans="2:28" s="641" customFormat="1" ht="11.15" customHeight="1">
      <c r="B216" s="603"/>
      <c r="C216" s="603"/>
      <c r="D216" s="603"/>
      <c r="E216" s="603"/>
      <c r="F216" s="603"/>
      <c r="G216" s="603"/>
      <c r="H216" s="603"/>
      <c r="I216" s="603"/>
      <c r="J216" s="603"/>
      <c r="K216" s="603"/>
      <c r="L216" s="603"/>
      <c r="M216" s="603"/>
      <c r="N216" s="603"/>
      <c r="O216" s="603"/>
      <c r="P216" s="603"/>
      <c r="Q216" s="603"/>
      <c r="R216" s="603"/>
      <c r="S216" s="603"/>
      <c r="T216" s="603"/>
      <c r="U216" s="603"/>
      <c r="V216" s="603"/>
      <c r="W216" s="603"/>
      <c r="X216" s="603"/>
      <c r="Y216" s="603"/>
      <c r="Z216" s="603"/>
      <c r="AA216" s="603"/>
      <c r="AB216" s="603"/>
    </row>
    <row r="217" spans="2:28" s="641" customFormat="1" ht="11.15" customHeight="1">
      <c r="B217" s="603"/>
      <c r="C217" s="603"/>
      <c r="D217" s="603"/>
      <c r="E217" s="603"/>
      <c r="F217" s="603"/>
      <c r="G217" s="603"/>
      <c r="H217" s="603"/>
      <c r="I217" s="603"/>
      <c r="J217" s="603"/>
      <c r="K217" s="603"/>
      <c r="L217" s="603"/>
      <c r="M217" s="603"/>
      <c r="N217" s="603"/>
      <c r="O217" s="603"/>
      <c r="P217" s="603"/>
      <c r="Q217" s="603"/>
      <c r="R217" s="603"/>
      <c r="S217" s="603"/>
      <c r="T217" s="603"/>
      <c r="U217" s="603"/>
      <c r="V217" s="603"/>
      <c r="W217" s="603"/>
      <c r="X217" s="603"/>
      <c r="Y217" s="603"/>
      <c r="Z217" s="603"/>
      <c r="AA217" s="603"/>
      <c r="AB217" s="603"/>
    </row>
    <row r="218" spans="2:28" s="641" customFormat="1" ht="11.15" customHeight="1">
      <c r="B218" s="603"/>
      <c r="C218" s="603"/>
      <c r="D218" s="603"/>
      <c r="E218" s="603"/>
      <c r="F218" s="603"/>
      <c r="G218" s="603"/>
      <c r="H218" s="603"/>
      <c r="I218" s="603"/>
      <c r="J218" s="603"/>
      <c r="K218" s="603"/>
      <c r="L218" s="603"/>
      <c r="M218" s="603"/>
      <c r="N218" s="603"/>
      <c r="O218" s="603"/>
      <c r="P218" s="603"/>
      <c r="Q218" s="603"/>
      <c r="R218" s="603"/>
      <c r="S218" s="603"/>
      <c r="T218" s="603"/>
      <c r="U218" s="603"/>
      <c r="V218" s="603"/>
      <c r="W218" s="603"/>
      <c r="X218" s="603"/>
      <c r="Y218" s="603"/>
      <c r="Z218" s="603"/>
      <c r="AA218" s="603"/>
      <c r="AB218" s="603"/>
    </row>
    <row r="219" spans="2:28" s="641" customFormat="1" ht="11.15" customHeight="1">
      <c r="B219" s="603"/>
      <c r="C219" s="603"/>
      <c r="D219" s="603"/>
      <c r="E219" s="603"/>
      <c r="F219" s="603"/>
      <c r="G219" s="603"/>
      <c r="H219" s="603"/>
      <c r="I219" s="603"/>
      <c r="J219" s="603"/>
      <c r="K219" s="603"/>
      <c r="L219" s="603"/>
      <c r="M219" s="603"/>
      <c r="N219" s="603"/>
      <c r="O219" s="603"/>
      <c r="P219" s="603"/>
      <c r="Q219" s="603"/>
      <c r="R219" s="603"/>
      <c r="S219" s="603"/>
      <c r="T219" s="603"/>
      <c r="U219" s="603"/>
      <c r="V219" s="603"/>
      <c r="W219" s="603"/>
      <c r="X219" s="603"/>
      <c r="Y219" s="603"/>
      <c r="Z219" s="603"/>
      <c r="AA219" s="603"/>
      <c r="AB219" s="603"/>
    </row>
    <row r="220" spans="2:28" s="641" customFormat="1" ht="11.15" customHeight="1">
      <c r="B220" s="603"/>
      <c r="C220" s="603"/>
      <c r="D220" s="603"/>
      <c r="E220" s="603"/>
      <c r="F220" s="603"/>
      <c r="G220" s="603"/>
      <c r="H220" s="603"/>
      <c r="I220" s="603"/>
      <c r="J220" s="603"/>
      <c r="K220" s="603"/>
      <c r="L220" s="603"/>
      <c r="M220" s="603"/>
      <c r="N220" s="603"/>
      <c r="O220" s="603"/>
      <c r="P220" s="603"/>
      <c r="Q220" s="603"/>
      <c r="R220" s="603"/>
      <c r="S220" s="603"/>
      <c r="T220" s="603"/>
      <c r="U220" s="603"/>
      <c r="V220" s="603"/>
      <c r="W220" s="603"/>
      <c r="X220" s="603"/>
      <c r="Y220" s="603"/>
      <c r="Z220" s="603"/>
      <c r="AA220" s="603"/>
      <c r="AB220" s="603"/>
    </row>
    <row r="221" spans="2:28" s="641" customFormat="1" ht="11.15" customHeight="1">
      <c r="B221" s="603"/>
      <c r="C221" s="603"/>
      <c r="D221" s="603"/>
      <c r="E221" s="603"/>
      <c r="F221" s="603"/>
      <c r="G221" s="603"/>
      <c r="H221" s="603"/>
      <c r="I221" s="603"/>
      <c r="J221" s="603"/>
      <c r="K221" s="603"/>
      <c r="L221" s="603"/>
      <c r="M221" s="603"/>
      <c r="N221" s="603"/>
      <c r="O221" s="603"/>
      <c r="P221" s="603"/>
      <c r="Q221" s="603"/>
      <c r="R221" s="603"/>
      <c r="S221" s="603"/>
      <c r="T221" s="603"/>
      <c r="U221" s="603"/>
      <c r="V221" s="603"/>
      <c r="W221" s="603"/>
      <c r="X221" s="603"/>
      <c r="Y221" s="603"/>
      <c r="Z221" s="603"/>
      <c r="AA221" s="603"/>
      <c r="AB221" s="603"/>
    </row>
    <row r="222" spans="2:28" s="641" customFormat="1" ht="11.15" customHeight="1">
      <c r="B222" s="603"/>
      <c r="C222" s="603"/>
      <c r="D222" s="603"/>
      <c r="E222" s="603"/>
      <c r="F222" s="603"/>
      <c r="G222" s="603"/>
      <c r="H222" s="603"/>
      <c r="I222" s="603"/>
      <c r="J222" s="603"/>
      <c r="K222" s="603"/>
      <c r="L222" s="603"/>
      <c r="M222" s="603"/>
      <c r="N222" s="603"/>
      <c r="O222" s="603"/>
      <c r="P222" s="603"/>
      <c r="Q222" s="603"/>
      <c r="R222" s="603"/>
      <c r="S222" s="603"/>
      <c r="T222" s="603"/>
      <c r="U222" s="603"/>
      <c r="V222" s="603"/>
      <c r="W222" s="603"/>
      <c r="X222" s="603"/>
      <c r="Y222" s="603"/>
      <c r="Z222" s="603"/>
      <c r="AA222" s="603"/>
      <c r="AB222" s="603"/>
    </row>
    <row r="223" spans="2:28" s="641" customFormat="1" ht="11.15" customHeight="1">
      <c r="B223" s="603"/>
      <c r="C223" s="603"/>
      <c r="D223" s="603"/>
      <c r="E223" s="603"/>
      <c r="F223" s="603"/>
      <c r="G223" s="603"/>
      <c r="H223" s="603"/>
      <c r="I223" s="603"/>
      <c r="J223" s="603"/>
      <c r="K223" s="603"/>
      <c r="L223" s="603"/>
      <c r="M223" s="603"/>
      <c r="N223" s="603"/>
      <c r="O223" s="603"/>
      <c r="P223" s="603"/>
      <c r="Q223" s="603"/>
      <c r="R223" s="603"/>
      <c r="S223" s="603"/>
      <c r="T223" s="603"/>
      <c r="U223" s="603"/>
      <c r="V223" s="603"/>
      <c r="W223" s="603"/>
      <c r="X223" s="603"/>
      <c r="Y223" s="603"/>
      <c r="Z223" s="603"/>
      <c r="AA223" s="603"/>
      <c r="AB223" s="603"/>
    </row>
    <row r="224" spans="2:28" s="641" customFormat="1" ht="11.15" customHeight="1">
      <c r="B224" s="603"/>
      <c r="C224" s="603"/>
      <c r="D224" s="603"/>
      <c r="E224" s="603"/>
      <c r="F224" s="603"/>
      <c r="G224" s="603"/>
      <c r="H224" s="603"/>
      <c r="I224" s="603"/>
      <c r="J224" s="603"/>
      <c r="K224" s="603"/>
      <c r="L224" s="603"/>
      <c r="M224" s="603"/>
      <c r="N224" s="603"/>
      <c r="O224" s="603"/>
      <c r="P224" s="603"/>
      <c r="Q224" s="603"/>
      <c r="R224" s="603"/>
      <c r="S224" s="603"/>
      <c r="T224" s="603"/>
      <c r="U224" s="603"/>
      <c r="V224" s="603"/>
      <c r="W224" s="603"/>
      <c r="X224" s="603"/>
      <c r="Y224" s="603"/>
      <c r="Z224" s="603"/>
      <c r="AA224" s="603"/>
      <c r="AB224" s="603"/>
    </row>
    <row r="225" spans="2:28" s="641" customFormat="1" ht="11.15" customHeight="1">
      <c r="B225" s="603"/>
      <c r="C225" s="603"/>
      <c r="D225" s="603"/>
      <c r="E225" s="603"/>
      <c r="F225" s="603"/>
      <c r="G225" s="603"/>
      <c r="H225" s="603"/>
      <c r="I225" s="603"/>
      <c r="J225" s="603"/>
      <c r="K225" s="603"/>
      <c r="L225" s="603"/>
      <c r="M225" s="603"/>
      <c r="N225" s="603"/>
      <c r="O225" s="603"/>
      <c r="P225" s="603"/>
      <c r="Q225" s="603"/>
      <c r="R225" s="603"/>
      <c r="S225" s="603"/>
      <c r="T225" s="603"/>
      <c r="U225" s="603"/>
      <c r="V225" s="603"/>
      <c r="W225" s="603"/>
      <c r="X225" s="603"/>
      <c r="Y225" s="603"/>
      <c r="Z225" s="603"/>
      <c r="AA225" s="603"/>
      <c r="AB225" s="603"/>
    </row>
    <row r="226" spans="2:28" s="641" customFormat="1" ht="11.15" customHeight="1">
      <c r="B226" s="603"/>
      <c r="C226" s="603"/>
      <c r="D226" s="603"/>
      <c r="E226" s="603"/>
      <c r="F226" s="603"/>
      <c r="G226" s="603"/>
      <c r="H226" s="603"/>
      <c r="I226" s="603"/>
      <c r="J226" s="603"/>
      <c r="K226" s="603"/>
      <c r="L226" s="603"/>
      <c r="M226" s="603"/>
      <c r="N226" s="603"/>
      <c r="O226" s="603"/>
      <c r="P226" s="603"/>
      <c r="Q226" s="603"/>
      <c r="R226" s="603"/>
      <c r="S226" s="603"/>
      <c r="T226" s="603"/>
      <c r="U226" s="603"/>
      <c r="V226" s="603"/>
      <c r="W226" s="603"/>
      <c r="X226" s="603"/>
      <c r="Y226" s="603"/>
      <c r="Z226" s="603"/>
      <c r="AA226" s="603"/>
      <c r="AB226" s="603"/>
    </row>
    <row r="227" spans="2:28" s="641" customFormat="1" ht="11.15" customHeight="1">
      <c r="B227" s="603"/>
      <c r="C227" s="603"/>
      <c r="D227" s="603"/>
      <c r="E227" s="603"/>
      <c r="F227" s="603"/>
      <c r="G227" s="603"/>
      <c r="H227" s="603"/>
      <c r="I227" s="603"/>
      <c r="J227" s="603"/>
      <c r="K227" s="603"/>
      <c r="L227" s="603"/>
      <c r="M227" s="603"/>
      <c r="N227" s="603"/>
      <c r="O227" s="603"/>
      <c r="P227" s="603"/>
      <c r="Q227" s="603"/>
      <c r="R227" s="603"/>
      <c r="S227" s="603"/>
      <c r="T227" s="603"/>
      <c r="U227" s="603"/>
      <c r="V227" s="603"/>
      <c r="W227" s="603"/>
      <c r="X227" s="603"/>
      <c r="Y227" s="603"/>
      <c r="Z227" s="603"/>
      <c r="AA227" s="603"/>
      <c r="AB227" s="603"/>
    </row>
    <row r="228" spans="2:28" s="641" customFormat="1" ht="11.15" customHeight="1">
      <c r="B228" s="603"/>
      <c r="C228" s="603"/>
      <c r="D228" s="603"/>
      <c r="E228" s="603"/>
      <c r="F228" s="603"/>
      <c r="G228" s="603"/>
      <c r="H228" s="603"/>
      <c r="I228" s="603"/>
      <c r="J228" s="603"/>
      <c r="K228" s="603"/>
      <c r="L228" s="603"/>
      <c r="M228" s="603"/>
      <c r="N228" s="603"/>
      <c r="O228" s="603"/>
      <c r="P228" s="603"/>
      <c r="Q228" s="603"/>
      <c r="R228" s="603"/>
      <c r="S228" s="603"/>
      <c r="T228" s="603"/>
      <c r="U228" s="603"/>
      <c r="V228" s="603"/>
      <c r="W228" s="603"/>
      <c r="X228" s="603"/>
      <c r="Y228" s="603"/>
      <c r="Z228" s="603"/>
      <c r="AA228" s="603"/>
      <c r="AB228" s="603"/>
    </row>
    <row r="229" spans="2:28" s="641" customFormat="1" ht="11.15" customHeight="1">
      <c r="B229" s="603"/>
      <c r="C229" s="603"/>
      <c r="D229" s="603"/>
      <c r="E229" s="603"/>
      <c r="F229" s="603"/>
      <c r="G229" s="603"/>
      <c r="H229" s="603"/>
      <c r="I229" s="603"/>
      <c r="J229" s="603"/>
      <c r="K229" s="603"/>
      <c r="L229" s="603"/>
      <c r="M229" s="603"/>
      <c r="N229" s="603"/>
      <c r="O229" s="603"/>
      <c r="P229" s="603"/>
      <c r="Q229" s="603"/>
      <c r="R229" s="603"/>
      <c r="S229" s="603"/>
      <c r="T229" s="603"/>
      <c r="U229" s="603"/>
      <c r="V229" s="603"/>
      <c r="W229" s="603"/>
      <c r="X229" s="603"/>
      <c r="Y229" s="603"/>
      <c r="Z229" s="603"/>
      <c r="AA229" s="603"/>
      <c r="AB229" s="603"/>
    </row>
    <row r="230" spans="2:28" s="641" customFormat="1" ht="11.15" customHeight="1">
      <c r="B230" s="603"/>
      <c r="C230" s="603"/>
      <c r="D230" s="603"/>
      <c r="E230" s="603"/>
      <c r="F230" s="603"/>
      <c r="G230" s="603"/>
      <c r="H230" s="603"/>
      <c r="I230" s="603"/>
      <c r="J230" s="603"/>
      <c r="K230" s="603"/>
      <c r="L230" s="603"/>
      <c r="M230" s="603"/>
      <c r="N230" s="603"/>
      <c r="O230" s="603"/>
      <c r="P230" s="603"/>
      <c r="Q230" s="603"/>
      <c r="R230" s="603"/>
      <c r="S230" s="603"/>
      <c r="T230" s="603"/>
      <c r="U230" s="603"/>
      <c r="V230" s="603"/>
      <c r="W230" s="603"/>
      <c r="X230" s="603"/>
      <c r="Y230" s="603"/>
      <c r="Z230" s="603"/>
      <c r="AA230" s="603"/>
      <c r="AB230" s="603"/>
    </row>
    <row r="231" spans="2:28" s="641" customFormat="1" ht="11.15" customHeight="1">
      <c r="B231" s="603"/>
      <c r="C231" s="603"/>
      <c r="D231" s="603"/>
      <c r="E231" s="603"/>
      <c r="F231" s="603"/>
      <c r="G231" s="603"/>
      <c r="H231" s="603"/>
      <c r="I231" s="603"/>
      <c r="J231" s="603"/>
      <c r="K231" s="603"/>
      <c r="L231" s="603"/>
      <c r="M231" s="603"/>
      <c r="N231" s="603"/>
      <c r="O231" s="603"/>
      <c r="P231" s="603"/>
      <c r="Q231" s="603"/>
      <c r="R231" s="603"/>
      <c r="S231" s="603"/>
      <c r="T231" s="603"/>
      <c r="U231" s="603"/>
      <c r="V231" s="603"/>
      <c r="W231" s="603"/>
      <c r="X231" s="603"/>
      <c r="Y231" s="603"/>
      <c r="Z231" s="603"/>
      <c r="AA231" s="603"/>
      <c r="AB231" s="603"/>
    </row>
    <row r="232" spans="2:28" s="641" customFormat="1" ht="11.15" customHeight="1">
      <c r="B232" s="603"/>
      <c r="C232" s="603"/>
      <c r="D232" s="603"/>
      <c r="E232" s="603"/>
      <c r="F232" s="603"/>
      <c r="G232" s="603"/>
      <c r="H232" s="603"/>
      <c r="I232" s="603"/>
      <c r="J232" s="603"/>
      <c r="K232" s="603"/>
      <c r="L232" s="603"/>
      <c r="M232" s="603"/>
      <c r="N232" s="603"/>
      <c r="O232" s="603"/>
      <c r="P232" s="603"/>
      <c r="Q232" s="603"/>
      <c r="R232" s="603"/>
      <c r="S232" s="603"/>
      <c r="T232" s="603"/>
      <c r="U232" s="603"/>
      <c r="V232" s="603"/>
      <c r="W232" s="603"/>
      <c r="X232" s="603"/>
      <c r="Y232" s="603"/>
      <c r="Z232" s="603"/>
      <c r="AA232" s="603"/>
      <c r="AB232" s="603"/>
    </row>
    <row r="233" spans="2:28" s="641" customFormat="1" ht="11.15" customHeight="1">
      <c r="B233" s="603"/>
      <c r="C233" s="603"/>
      <c r="D233" s="603"/>
      <c r="E233" s="603"/>
      <c r="F233" s="603"/>
      <c r="G233" s="603"/>
      <c r="H233" s="603"/>
      <c r="I233" s="603"/>
      <c r="J233" s="603"/>
      <c r="K233" s="603"/>
      <c r="L233" s="603"/>
      <c r="M233" s="603"/>
      <c r="N233" s="603"/>
      <c r="O233" s="603"/>
      <c r="P233" s="603"/>
      <c r="Q233" s="603"/>
      <c r="R233" s="603"/>
      <c r="S233" s="603"/>
      <c r="T233" s="603"/>
      <c r="U233" s="603"/>
      <c r="V233" s="603"/>
      <c r="W233" s="603"/>
      <c r="X233" s="603"/>
      <c r="Y233" s="603"/>
      <c r="Z233" s="603"/>
      <c r="AA233" s="603"/>
      <c r="AB233" s="603"/>
    </row>
    <row r="234" spans="2:28" s="641" customFormat="1" ht="11.15" customHeight="1">
      <c r="B234" s="603"/>
      <c r="C234" s="603"/>
      <c r="D234" s="603"/>
      <c r="E234" s="603"/>
      <c r="F234" s="603"/>
      <c r="G234" s="603"/>
      <c r="H234" s="603"/>
      <c r="I234" s="603"/>
      <c r="J234" s="603"/>
      <c r="K234" s="603"/>
      <c r="L234" s="603"/>
      <c r="M234" s="603"/>
      <c r="N234" s="603"/>
      <c r="O234" s="603"/>
      <c r="P234" s="603"/>
      <c r="Q234" s="603"/>
      <c r="R234" s="603"/>
      <c r="S234" s="603"/>
      <c r="T234" s="603"/>
      <c r="U234" s="603"/>
      <c r="V234" s="603"/>
      <c r="W234" s="603"/>
      <c r="X234" s="603"/>
      <c r="Y234" s="603"/>
      <c r="Z234" s="603"/>
      <c r="AA234" s="603"/>
      <c r="AB234" s="603"/>
    </row>
    <row r="235" spans="2:28" s="641" customFormat="1" ht="11.15" customHeight="1">
      <c r="B235" s="603"/>
      <c r="C235" s="603"/>
      <c r="D235" s="603"/>
      <c r="E235" s="603"/>
      <c r="F235" s="603"/>
      <c r="G235" s="603"/>
      <c r="H235" s="603"/>
      <c r="I235" s="603"/>
      <c r="J235" s="603"/>
      <c r="K235" s="603"/>
      <c r="L235" s="603"/>
      <c r="M235" s="603"/>
      <c r="N235" s="603"/>
      <c r="O235" s="603"/>
      <c r="P235" s="603"/>
      <c r="Q235" s="603"/>
      <c r="R235" s="603"/>
      <c r="S235" s="603"/>
      <c r="T235" s="603"/>
      <c r="U235" s="603"/>
      <c r="V235" s="603"/>
      <c r="W235" s="603"/>
      <c r="X235" s="603"/>
      <c r="Y235" s="603"/>
      <c r="Z235" s="603"/>
      <c r="AA235" s="603"/>
      <c r="AB235" s="603"/>
    </row>
    <row r="236" spans="2:28" s="641" customFormat="1" ht="11.15" customHeight="1">
      <c r="B236" s="603"/>
      <c r="C236" s="603"/>
      <c r="D236" s="603"/>
      <c r="E236" s="603"/>
      <c r="F236" s="603"/>
      <c r="G236" s="603"/>
      <c r="H236" s="603"/>
      <c r="I236" s="603"/>
      <c r="J236" s="603"/>
      <c r="K236" s="603"/>
      <c r="L236" s="603"/>
      <c r="M236" s="603"/>
      <c r="N236" s="603"/>
      <c r="O236" s="603"/>
      <c r="P236" s="603"/>
      <c r="Q236" s="603"/>
      <c r="R236" s="603"/>
      <c r="S236" s="603"/>
      <c r="T236" s="603"/>
      <c r="U236" s="603"/>
      <c r="V236" s="603"/>
      <c r="W236" s="603"/>
      <c r="X236" s="603"/>
      <c r="Y236" s="603"/>
      <c r="Z236" s="603"/>
      <c r="AA236" s="603"/>
      <c r="AB236" s="603"/>
    </row>
    <row r="237" spans="2:28" s="641" customFormat="1" ht="11.15" customHeight="1">
      <c r="B237" s="603"/>
      <c r="C237" s="603"/>
      <c r="D237" s="603"/>
      <c r="E237" s="603"/>
      <c r="F237" s="603"/>
      <c r="G237" s="603"/>
      <c r="H237" s="603"/>
      <c r="I237" s="603"/>
      <c r="J237" s="603"/>
      <c r="K237" s="603"/>
      <c r="L237" s="603"/>
      <c r="M237" s="603"/>
      <c r="N237" s="603"/>
      <c r="O237" s="603"/>
      <c r="P237" s="603"/>
      <c r="Q237" s="603"/>
      <c r="R237" s="603"/>
      <c r="S237" s="603"/>
      <c r="T237" s="603"/>
      <c r="U237" s="603"/>
      <c r="V237" s="603"/>
      <c r="W237" s="603"/>
      <c r="X237" s="603"/>
      <c r="Y237" s="603"/>
      <c r="Z237" s="603"/>
      <c r="AA237" s="603"/>
      <c r="AB237" s="603"/>
    </row>
    <row r="238" spans="2:28" s="641" customFormat="1" ht="11.15" customHeight="1">
      <c r="B238" s="603"/>
      <c r="C238" s="603"/>
      <c r="D238" s="603"/>
      <c r="E238" s="603"/>
      <c r="F238" s="603"/>
      <c r="G238" s="603"/>
      <c r="H238" s="603"/>
      <c r="I238" s="603"/>
      <c r="J238" s="603"/>
      <c r="K238" s="603"/>
      <c r="L238" s="603"/>
      <c r="M238" s="603"/>
      <c r="N238" s="603"/>
      <c r="O238" s="603"/>
      <c r="P238" s="603"/>
      <c r="Q238" s="603"/>
      <c r="R238" s="603"/>
      <c r="S238" s="603"/>
      <c r="T238" s="603"/>
      <c r="U238" s="603"/>
      <c r="V238" s="603"/>
      <c r="W238" s="603"/>
      <c r="X238" s="603"/>
      <c r="Y238" s="603"/>
      <c r="Z238" s="603"/>
      <c r="AA238" s="603"/>
      <c r="AB238" s="603"/>
    </row>
    <row r="239" spans="2:28" s="641" customFormat="1" ht="11.15" customHeight="1">
      <c r="B239" s="603"/>
      <c r="C239" s="603"/>
      <c r="D239" s="603"/>
      <c r="E239" s="603"/>
      <c r="F239" s="603"/>
      <c r="G239" s="603"/>
      <c r="H239" s="603"/>
      <c r="I239" s="603"/>
      <c r="J239" s="603"/>
      <c r="K239" s="603"/>
      <c r="L239" s="603"/>
      <c r="M239" s="603"/>
      <c r="N239" s="603"/>
      <c r="O239" s="603"/>
      <c r="P239" s="603"/>
      <c r="Q239" s="603"/>
      <c r="R239" s="603"/>
      <c r="S239" s="603"/>
      <c r="T239" s="603"/>
      <c r="U239" s="603"/>
      <c r="V239" s="603"/>
      <c r="W239" s="603"/>
      <c r="X239" s="603"/>
      <c r="Y239" s="603"/>
      <c r="Z239" s="603"/>
      <c r="AA239" s="603"/>
      <c r="AB239" s="603"/>
    </row>
    <row r="240" spans="2:28" s="641" customFormat="1" ht="11.15" customHeight="1">
      <c r="B240" s="603"/>
      <c r="C240" s="603"/>
      <c r="D240" s="603"/>
      <c r="E240" s="603"/>
      <c r="F240" s="603"/>
      <c r="G240" s="603"/>
      <c r="H240" s="603"/>
      <c r="I240" s="603"/>
      <c r="J240" s="603"/>
      <c r="K240" s="603"/>
      <c r="L240" s="603"/>
      <c r="M240" s="603"/>
      <c r="N240" s="603"/>
      <c r="O240" s="603"/>
      <c r="P240" s="603"/>
      <c r="Q240" s="603"/>
      <c r="R240" s="603"/>
      <c r="S240" s="603"/>
      <c r="T240" s="603"/>
      <c r="U240" s="603"/>
      <c r="V240" s="603"/>
      <c r="W240" s="603"/>
      <c r="X240" s="603"/>
      <c r="Y240" s="603"/>
      <c r="Z240" s="603"/>
      <c r="AA240" s="603"/>
      <c r="AB240" s="603"/>
    </row>
    <row r="241" spans="2:28" s="641" customFormat="1" ht="11.15" customHeight="1">
      <c r="B241" s="603"/>
      <c r="C241" s="603"/>
      <c r="D241" s="603"/>
      <c r="E241" s="603"/>
      <c r="F241" s="603"/>
      <c r="G241" s="603"/>
      <c r="H241" s="603"/>
      <c r="I241" s="603"/>
      <c r="J241" s="603"/>
      <c r="K241" s="603"/>
      <c r="L241" s="603"/>
      <c r="M241" s="603"/>
      <c r="N241" s="603"/>
      <c r="O241" s="603"/>
      <c r="P241" s="603"/>
      <c r="Q241" s="603"/>
      <c r="R241" s="603"/>
      <c r="S241" s="603"/>
      <c r="T241" s="603"/>
      <c r="U241" s="603"/>
      <c r="V241" s="603"/>
      <c r="W241" s="603"/>
      <c r="X241" s="603"/>
      <c r="Y241" s="603"/>
      <c r="Z241" s="603"/>
      <c r="AA241" s="603"/>
      <c r="AB241" s="603"/>
    </row>
    <row r="242" spans="2:28" s="641" customFormat="1" ht="11.15" customHeight="1">
      <c r="B242" s="603"/>
      <c r="C242" s="603"/>
      <c r="D242" s="603"/>
      <c r="E242" s="603"/>
      <c r="F242" s="603"/>
      <c r="G242" s="603"/>
      <c r="H242" s="603"/>
      <c r="I242" s="603"/>
      <c r="J242" s="603"/>
      <c r="K242" s="603"/>
      <c r="L242" s="603"/>
      <c r="M242" s="603"/>
      <c r="N242" s="603"/>
      <c r="O242" s="603"/>
      <c r="P242" s="603"/>
      <c r="Q242" s="603"/>
      <c r="R242" s="603"/>
      <c r="S242" s="603"/>
      <c r="T242" s="603"/>
      <c r="U242" s="603"/>
      <c r="V242" s="603"/>
      <c r="W242" s="603"/>
      <c r="X242" s="603"/>
      <c r="Y242" s="603"/>
      <c r="Z242" s="603"/>
      <c r="AA242" s="603"/>
      <c r="AB242" s="603"/>
    </row>
    <row r="243" spans="2:28" s="641" customFormat="1" ht="11.15" customHeight="1">
      <c r="B243" s="603"/>
      <c r="C243" s="603"/>
      <c r="D243" s="603"/>
      <c r="E243" s="603"/>
      <c r="F243" s="603"/>
      <c r="G243" s="603"/>
      <c r="H243" s="603"/>
      <c r="I243" s="603"/>
      <c r="J243" s="603"/>
      <c r="K243" s="603"/>
      <c r="L243" s="603"/>
      <c r="M243" s="603"/>
      <c r="N243" s="603"/>
      <c r="O243" s="603"/>
      <c r="P243" s="603"/>
      <c r="Q243" s="603"/>
      <c r="R243" s="603"/>
      <c r="S243" s="603"/>
      <c r="T243" s="603"/>
      <c r="U243" s="603"/>
      <c r="V243" s="603"/>
      <c r="W243" s="603"/>
      <c r="X243" s="603"/>
      <c r="Y243" s="603"/>
      <c r="Z243" s="603"/>
      <c r="AA243" s="603"/>
      <c r="AB243" s="603"/>
    </row>
    <row r="244" spans="2:28" s="641" customFormat="1" ht="11.15" customHeight="1">
      <c r="B244" s="603"/>
      <c r="C244" s="603"/>
      <c r="D244" s="603"/>
      <c r="E244" s="603"/>
      <c r="F244" s="603"/>
      <c r="G244" s="603"/>
      <c r="H244" s="603"/>
      <c r="I244" s="603"/>
      <c r="J244" s="603"/>
      <c r="K244" s="603"/>
      <c r="L244" s="603"/>
      <c r="M244" s="603"/>
      <c r="N244" s="603"/>
      <c r="O244" s="603"/>
      <c r="P244" s="603"/>
      <c r="Q244" s="603"/>
      <c r="R244" s="603"/>
      <c r="S244" s="603"/>
      <c r="T244" s="603"/>
      <c r="U244" s="603"/>
      <c r="V244" s="603"/>
      <c r="W244" s="603"/>
      <c r="X244" s="603"/>
      <c r="Y244" s="603"/>
      <c r="Z244" s="603"/>
      <c r="AA244" s="603"/>
      <c r="AB244" s="603"/>
    </row>
    <row r="245" spans="2:28" s="641" customFormat="1" ht="11.15" customHeight="1">
      <c r="B245" s="603"/>
      <c r="C245" s="603"/>
      <c r="D245" s="603"/>
      <c r="E245" s="603"/>
      <c r="F245" s="603"/>
      <c r="G245" s="603"/>
      <c r="H245" s="603"/>
      <c r="I245" s="603"/>
      <c r="J245" s="603"/>
      <c r="K245" s="603"/>
      <c r="L245" s="603"/>
      <c r="M245" s="603"/>
      <c r="N245" s="603"/>
      <c r="O245" s="603"/>
      <c r="P245" s="603"/>
      <c r="Q245" s="603"/>
      <c r="R245" s="603"/>
      <c r="S245" s="603"/>
      <c r="T245" s="603"/>
      <c r="U245" s="603"/>
      <c r="V245" s="603"/>
      <c r="W245" s="603"/>
      <c r="X245" s="603"/>
      <c r="Y245" s="603"/>
      <c r="Z245" s="603"/>
      <c r="AA245" s="603"/>
      <c r="AB245" s="603"/>
    </row>
    <row r="246" spans="2:28" s="641" customFormat="1" ht="11.15" customHeight="1">
      <c r="B246" s="603"/>
      <c r="C246" s="603"/>
      <c r="D246" s="603"/>
      <c r="E246" s="603"/>
      <c r="F246" s="603"/>
      <c r="G246" s="603"/>
      <c r="H246" s="603"/>
      <c r="I246" s="603"/>
      <c r="J246" s="603"/>
      <c r="K246" s="603"/>
      <c r="L246" s="603"/>
      <c r="M246" s="603"/>
      <c r="N246" s="603"/>
      <c r="O246" s="603"/>
      <c r="P246" s="603"/>
      <c r="Q246" s="603"/>
      <c r="R246" s="603"/>
      <c r="S246" s="603"/>
      <c r="T246" s="603"/>
      <c r="U246" s="603"/>
      <c r="V246" s="603"/>
      <c r="W246" s="603"/>
      <c r="X246" s="603"/>
      <c r="Y246" s="603"/>
      <c r="Z246" s="603"/>
      <c r="AA246" s="603"/>
      <c r="AB246" s="603"/>
    </row>
    <row r="247" spans="2:28" s="641" customFormat="1" ht="11.15" customHeight="1">
      <c r="B247" s="603"/>
      <c r="C247" s="603"/>
      <c r="D247" s="603"/>
      <c r="E247" s="603"/>
      <c r="F247" s="603"/>
      <c r="G247" s="603"/>
      <c r="H247" s="603"/>
      <c r="I247" s="603"/>
      <c r="J247" s="603"/>
      <c r="K247" s="603"/>
      <c r="L247" s="603"/>
      <c r="M247" s="603"/>
      <c r="N247" s="603"/>
      <c r="O247" s="603"/>
      <c r="P247" s="603"/>
      <c r="Q247" s="603"/>
      <c r="R247" s="603"/>
      <c r="S247" s="603"/>
      <c r="T247" s="603"/>
      <c r="U247" s="603"/>
      <c r="V247" s="603"/>
      <c r="W247" s="603"/>
      <c r="X247" s="603"/>
      <c r="Y247" s="603"/>
      <c r="Z247" s="603"/>
      <c r="AA247" s="603"/>
      <c r="AB247" s="603"/>
    </row>
    <row r="248" spans="2:28" s="641" customFormat="1" ht="11.15" customHeight="1">
      <c r="B248" s="603"/>
      <c r="C248" s="603"/>
      <c r="D248" s="603"/>
      <c r="E248" s="603"/>
      <c r="F248" s="603"/>
      <c r="G248" s="603"/>
      <c r="H248" s="603"/>
      <c r="I248" s="603"/>
      <c r="J248" s="603"/>
      <c r="K248" s="603"/>
      <c r="L248" s="603"/>
      <c r="M248" s="603"/>
      <c r="N248" s="603"/>
      <c r="O248" s="603"/>
      <c r="P248" s="603"/>
      <c r="Q248" s="603"/>
      <c r="R248" s="603"/>
      <c r="S248" s="603"/>
      <c r="T248" s="603"/>
      <c r="U248" s="603"/>
      <c r="V248" s="603"/>
      <c r="W248" s="603"/>
      <c r="X248" s="603"/>
      <c r="Y248" s="603"/>
      <c r="Z248" s="603"/>
      <c r="AA248" s="603"/>
      <c r="AB248" s="603"/>
    </row>
    <row r="249" spans="2:28" s="641" customFormat="1" ht="11.15" customHeight="1">
      <c r="B249" s="603"/>
      <c r="C249" s="603"/>
      <c r="D249" s="603"/>
      <c r="E249" s="603"/>
      <c r="F249" s="603"/>
      <c r="G249" s="603"/>
      <c r="H249" s="603"/>
      <c r="I249" s="603"/>
      <c r="J249" s="603"/>
      <c r="K249" s="603"/>
      <c r="L249" s="603"/>
      <c r="M249" s="603"/>
      <c r="N249" s="603"/>
      <c r="O249" s="603"/>
      <c r="P249" s="603"/>
      <c r="Q249" s="603"/>
      <c r="R249" s="603"/>
      <c r="S249" s="603"/>
      <c r="T249" s="603"/>
      <c r="U249" s="603"/>
      <c r="V249" s="603"/>
      <c r="W249" s="603"/>
      <c r="X249" s="603"/>
      <c r="Y249" s="603"/>
      <c r="Z249" s="603"/>
      <c r="AA249" s="603"/>
      <c r="AB249" s="603"/>
    </row>
    <row r="250" spans="2:28" s="641" customFormat="1" ht="11.15" customHeight="1">
      <c r="B250" s="603"/>
      <c r="C250" s="603"/>
      <c r="D250" s="603"/>
      <c r="E250" s="603"/>
      <c r="F250" s="603"/>
      <c r="G250" s="603"/>
      <c r="H250" s="603"/>
      <c r="I250" s="603"/>
      <c r="J250" s="603"/>
      <c r="K250" s="603"/>
      <c r="L250" s="603"/>
      <c r="M250" s="603"/>
      <c r="N250" s="603"/>
      <c r="O250" s="603"/>
      <c r="P250" s="603"/>
      <c r="Q250" s="603"/>
      <c r="R250" s="603"/>
      <c r="S250" s="603"/>
      <c r="T250" s="603"/>
      <c r="U250" s="603"/>
      <c r="V250" s="603"/>
      <c r="W250" s="603"/>
      <c r="X250" s="603"/>
      <c r="Y250" s="603"/>
      <c r="Z250" s="603"/>
      <c r="AA250" s="603"/>
      <c r="AB250" s="603"/>
    </row>
    <row r="251" spans="2:28" s="641" customFormat="1" ht="11.15" customHeight="1">
      <c r="B251" s="603"/>
      <c r="C251" s="603"/>
      <c r="D251" s="603"/>
      <c r="E251" s="603"/>
      <c r="F251" s="603"/>
      <c r="G251" s="603"/>
      <c r="H251" s="603"/>
      <c r="I251" s="603"/>
      <c r="J251" s="603"/>
      <c r="K251" s="603"/>
      <c r="L251" s="603"/>
      <c r="M251" s="603"/>
      <c r="N251" s="603"/>
      <c r="O251" s="603"/>
      <c r="P251" s="603"/>
      <c r="Q251" s="603"/>
      <c r="R251" s="603"/>
      <c r="S251" s="603"/>
      <c r="T251" s="603"/>
      <c r="U251" s="603"/>
      <c r="V251" s="603"/>
      <c r="W251" s="603"/>
      <c r="X251" s="603"/>
      <c r="Y251" s="603"/>
      <c r="Z251" s="603"/>
      <c r="AA251" s="603"/>
      <c r="AB251" s="603"/>
    </row>
    <row r="252" spans="2:28" s="641" customFormat="1" ht="11.15" customHeight="1">
      <c r="B252" s="603"/>
      <c r="C252" s="603"/>
      <c r="D252" s="603"/>
      <c r="E252" s="603"/>
      <c r="F252" s="603"/>
      <c r="G252" s="603"/>
      <c r="H252" s="603"/>
      <c r="I252" s="603"/>
      <c r="J252" s="603"/>
      <c r="K252" s="603"/>
      <c r="L252" s="603"/>
      <c r="M252" s="603"/>
      <c r="N252" s="603"/>
      <c r="O252" s="603"/>
      <c r="P252" s="603"/>
      <c r="Q252" s="603"/>
      <c r="R252" s="603"/>
      <c r="S252" s="603"/>
      <c r="T252" s="603"/>
      <c r="U252" s="603"/>
      <c r="V252" s="603"/>
      <c r="W252" s="603"/>
      <c r="X252" s="603"/>
      <c r="Y252" s="603"/>
      <c r="Z252" s="603"/>
      <c r="AA252" s="603"/>
      <c r="AB252" s="603"/>
    </row>
    <row r="253" spans="2:28" s="641" customFormat="1" ht="11.15" customHeight="1">
      <c r="B253" s="603"/>
      <c r="C253" s="603"/>
      <c r="D253" s="603"/>
      <c r="E253" s="603"/>
      <c r="F253" s="603"/>
      <c r="G253" s="603"/>
      <c r="H253" s="603"/>
      <c r="I253" s="603"/>
      <c r="J253" s="603"/>
      <c r="K253" s="603"/>
      <c r="L253" s="603"/>
      <c r="M253" s="603"/>
      <c r="N253" s="603"/>
      <c r="O253" s="603"/>
      <c r="P253" s="603"/>
      <c r="Q253" s="603"/>
      <c r="R253" s="603"/>
      <c r="S253" s="603"/>
      <c r="T253" s="603"/>
      <c r="U253" s="603"/>
      <c r="V253" s="603"/>
      <c r="W253" s="603"/>
      <c r="X253" s="603"/>
      <c r="Y253" s="603"/>
      <c r="Z253" s="603"/>
      <c r="AA253" s="603"/>
      <c r="AB253" s="603"/>
    </row>
    <row r="254" spans="2:28" s="641" customFormat="1" ht="11.15" customHeight="1">
      <c r="B254" s="603"/>
      <c r="C254" s="603"/>
      <c r="D254" s="603"/>
      <c r="E254" s="603"/>
      <c r="F254" s="603"/>
      <c r="G254" s="603"/>
      <c r="H254" s="603"/>
      <c r="I254" s="603"/>
      <c r="J254" s="603"/>
      <c r="K254" s="603"/>
      <c r="L254" s="603"/>
      <c r="M254" s="603"/>
      <c r="N254" s="603"/>
      <c r="O254" s="603"/>
      <c r="P254" s="603"/>
      <c r="Q254" s="603"/>
      <c r="R254" s="603"/>
      <c r="S254" s="603"/>
      <c r="T254" s="603"/>
      <c r="U254" s="603"/>
      <c r="V254" s="603"/>
      <c r="W254" s="603"/>
      <c r="X254" s="603"/>
      <c r="Y254" s="603"/>
      <c r="Z254" s="603"/>
      <c r="AA254" s="603"/>
      <c r="AB254" s="603"/>
    </row>
    <row r="255" spans="2:28" s="641" customFormat="1" ht="11.15" customHeight="1">
      <c r="B255" s="603"/>
      <c r="C255" s="603"/>
      <c r="D255" s="603"/>
      <c r="E255" s="603"/>
      <c r="F255" s="603"/>
      <c r="G255" s="603"/>
      <c r="H255" s="603"/>
      <c r="I255" s="603"/>
      <c r="J255" s="603"/>
      <c r="K255" s="603"/>
      <c r="L255" s="603"/>
      <c r="M255" s="603"/>
      <c r="N255" s="603"/>
      <c r="O255" s="603"/>
      <c r="P255" s="603"/>
      <c r="Q255" s="603"/>
      <c r="R255" s="603"/>
      <c r="S255" s="603"/>
      <c r="T255" s="603"/>
      <c r="U255" s="603"/>
      <c r="V255" s="603"/>
      <c r="W255" s="603"/>
      <c r="X255" s="603"/>
      <c r="Y255" s="603"/>
      <c r="Z255" s="603"/>
      <c r="AA255" s="603"/>
      <c r="AB255" s="603"/>
    </row>
    <row r="256" spans="2:28" s="641" customFormat="1" ht="11.15" customHeight="1">
      <c r="B256" s="603"/>
      <c r="C256" s="603"/>
      <c r="D256" s="603"/>
      <c r="E256" s="603"/>
      <c r="F256" s="603"/>
      <c r="G256" s="603"/>
      <c r="H256" s="603"/>
      <c r="I256" s="603"/>
      <c r="J256" s="603"/>
      <c r="K256" s="603"/>
      <c r="L256" s="603"/>
      <c r="M256" s="603"/>
      <c r="N256" s="603"/>
      <c r="O256" s="603"/>
      <c r="P256" s="603"/>
      <c r="Q256" s="603"/>
      <c r="R256" s="603"/>
      <c r="S256" s="603"/>
      <c r="T256" s="603"/>
      <c r="U256" s="603"/>
      <c r="V256" s="603"/>
      <c r="W256" s="603"/>
      <c r="X256" s="603"/>
      <c r="Y256" s="603"/>
      <c r="Z256" s="603"/>
      <c r="AA256" s="603"/>
      <c r="AB256" s="603"/>
    </row>
    <row r="257" spans="2:28" s="641" customFormat="1" ht="11.15" customHeight="1">
      <c r="B257" s="603"/>
      <c r="C257" s="603"/>
      <c r="D257" s="603"/>
      <c r="E257" s="603"/>
      <c r="F257" s="603"/>
      <c r="G257" s="603"/>
      <c r="H257" s="603"/>
      <c r="I257" s="603"/>
      <c r="J257" s="603"/>
      <c r="K257" s="603"/>
      <c r="L257" s="603"/>
      <c r="M257" s="603"/>
      <c r="N257" s="603"/>
      <c r="O257" s="603"/>
      <c r="P257" s="603"/>
      <c r="Q257" s="603"/>
      <c r="R257" s="603"/>
      <c r="S257" s="603"/>
      <c r="T257" s="603"/>
      <c r="U257" s="603"/>
      <c r="V257" s="603"/>
      <c r="W257" s="603"/>
      <c r="X257" s="603"/>
      <c r="Y257" s="603"/>
      <c r="Z257" s="603"/>
      <c r="AA257" s="603"/>
      <c r="AB257" s="603"/>
    </row>
    <row r="258" spans="2:28" s="641" customFormat="1" ht="11.15" customHeight="1">
      <c r="B258" s="603"/>
      <c r="C258" s="603"/>
      <c r="D258" s="603"/>
      <c r="E258" s="603"/>
      <c r="F258" s="603"/>
      <c r="G258" s="603"/>
      <c r="H258" s="603"/>
      <c r="I258" s="603"/>
      <c r="J258" s="603"/>
      <c r="K258" s="603"/>
      <c r="L258" s="603"/>
      <c r="M258" s="603"/>
      <c r="N258" s="603"/>
      <c r="O258" s="603"/>
      <c r="P258" s="603"/>
      <c r="Q258" s="603"/>
      <c r="R258" s="603"/>
      <c r="S258" s="603"/>
      <c r="T258" s="603"/>
      <c r="U258" s="603"/>
      <c r="V258" s="603"/>
      <c r="W258" s="603"/>
      <c r="X258" s="603"/>
      <c r="Y258" s="603"/>
      <c r="Z258" s="603"/>
      <c r="AA258" s="603"/>
      <c r="AB258" s="603"/>
    </row>
    <row r="259" spans="2:28" s="641" customFormat="1" ht="11.15" customHeight="1">
      <c r="B259" s="603"/>
      <c r="C259" s="603"/>
      <c r="D259" s="603"/>
      <c r="E259" s="603"/>
      <c r="F259" s="603"/>
      <c r="G259" s="603"/>
      <c r="H259" s="603"/>
      <c r="I259" s="603"/>
      <c r="J259" s="603"/>
      <c r="K259" s="603"/>
      <c r="L259" s="603"/>
      <c r="M259" s="603"/>
      <c r="N259" s="603"/>
      <c r="O259" s="603"/>
      <c r="P259" s="603"/>
      <c r="Q259" s="603"/>
      <c r="R259" s="603"/>
      <c r="S259" s="603"/>
      <c r="T259" s="603"/>
      <c r="U259" s="603"/>
      <c r="V259" s="603"/>
      <c r="W259" s="603"/>
      <c r="X259" s="603"/>
      <c r="Y259" s="603"/>
      <c r="Z259" s="603"/>
      <c r="AA259" s="603"/>
      <c r="AB259" s="603"/>
    </row>
    <row r="260" spans="2:28" s="641" customFormat="1" ht="11.15" customHeight="1">
      <c r="B260" s="603"/>
      <c r="C260" s="603"/>
      <c r="D260" s="603"/>
      <c r="E260" s="603"/>
      <c r="F260" s="603"/>
      <c r="G260" s="603"/>
      <c r="H260" s="603"/>
      <c r="I260" s="603"/>
      <c r="J260" s="603"/>
      <c r="K260" s="603"/>
      <c r="L260" s="603"/>
      <c r="M260" s="603"/>
      <c r="N260" s="603"/>
      <c r="O260" s="603"/>
      <c r="P260" s="603"/>
      <c r="Q260" s="603"/>
      <c r="R260" s="603"/>
      <c r="S260" s="603"/>
      <c r="T260" s="603"/>
      <c r="U260" s="603"/>
      <c r="V260" s="603"/>
      <c r="W260" s="603"/>
      <c r="X260" s="603"/>
      <c r="Y260" s="603"/>
      <c r="Z260" s="603"/>
      <c r="AA260" s="603"/>
      <c r="AB260" s="603"/>
    </row>
    <row r="261" spans="2:28" s="641" customFormat="1" ht="11.15" customHeight="1">
      <c r="B261" s="603"/>
      <c r="C261" s="603"/>
      <c r="D261" s="603"/>
      <c r="E261" s="603"/>
      <c r="F261" s="603"/>
      <c r="G261" s="603"/>
      <c r="H261" s="603"/>
      <c r="I261" s="603"/>
      <c r="J261" s="603"/>
      <c r="K261" s="603"/>
      <c r="L261" s="603"/>
      <c r="M261" s="603"/>
      <c r="N261" s="603"/>
      <c r="O261" s="603"/>
      <c r="P261" s="603"/>
      <c r="Q261" s="603"/>
      <c r="R261" s="603"/>
      <c r="S261" s="603"/>
      <c r="T261" s="603"/>
      <c r="U261" s="603"/>
      <c r="V261" s="603"/>
      <c r="W261" s="603"/>
      <c r="X261" s="603"/>
      <c r="Y261" s="603"/>
      <c r="Z261" s="603"/>
      <c r="AA261" s="603"/>
      <c r="AB261" s="603"/>
    </row>
    <row r="262" spans="2:28" s="641" customFormat="1" ht="11.15" customHeight="1">
      <c r="B262" s="603"/>
      <c r="C262" s="603"/>
      <c r="D262" s="603"/>
      <c r="E262" s="603"/>
      <c r="F262" s="603"/>
      <c r="G262" s="603"/>
      <c r="H262" s="603"/>
      <c r="I262" s="603"/>
      <c r="J262" s="603"/>
      <c r="K262" s="603"/>
      <c r="L262" s="603"/>
      <c r="M262" s="603"/>
      <c r="N262" s="603"/>
      <c r="O262" s="603"/>
      <c r="P262" s="603"/>
      <c r="Q262" s="603"/>
      <c r="R262" s="603"/>
      <c r="S262" s="603"/>
      <c r="T262" s="603"/>
      <c r="U262" s="603"/>
      <c r="V262" s="603"/>
      <c r="W262" s="603"/>
      <c r="X262" s="603"/>
      <c r="Y262" s="603"/>
      <c r="Z262" s="603"/>
      <c r="AA262" s="603"/>
      <c r="AB262" s="603"/>
    </row>
    <row r="263" spans="2:28" s="641" customFormat="1" ht="11.15" customHeight="1">
      <c r="B263" s="603"/>
      <c r="C263" s="603"/>
      <c r="D263" s="603"/>
      <c r="E263" s="603"/>
      <c r="F263" s="603"/>
      <c r="G263" s="603"/>
      <c r="H263" s="603"/>
      <c r="I263" s="603"/>
      <c r="J263" s="603"/>
      <c r="K263" s="603"/>
      <c r="L263" s="603"/>
      <c r="M263" s="603"/>
      <c r="N263" s="603"/>
      <c r="O263" s="603"/>
      <c r="P263" s="603"/>
      <c r="Q263" s="603"/>
      <c r="R263" s="603"/>
      <c r="S263" s="603"/>
      <c r="T263" s="603"/>
      <c r="U263" s="603"/>
      <c r="V263" s="603"/>
      <c r="W263" s="603"/>
      <c r="X263" s="603"/>
      <c r="Y263" s="603"/>
      <c r="Z263" s="603"/>
      <c r="AA263" s="603"/>
      <c r="AB263" s="603"/>
    </row>
    <row r="264" spans="2:28" s="641" customFormat="1" ht="11.15" customHeight="1">
      <c r="B264" s="603"/>
      <c r="C264" s="603"/>
      <c r="D264" s="603"/>
      <c r="E264" s="603"/>
      <c r="F264" s="603"/>
      <c r="G264" s="603"/>
      <c r="H264" s="603"/>
      <c r="I264" s="603"/>
      <c r="J264" s="603"/>
      <c r="K264" s="603"/>
      <c r="L264" s="603"/>
      <c r="M264" s="603"/>
      <c r="N264" s="603"/>
      <c r="O264" s="603"/>
      <c r="P264" s="603"/>
      <c r="Q264" s="603"/>
      <c r="R264" s="603"/>
      <c r="S264" s="603"/>
      <c r="T264" s="603"/>
      <c r="U264" s="603"/>
      <c r="V264" s="603"/>
      <c r="W264" s="603"/>
      <c r="X264" s="603"/>
      <c r="Y264" s="603"/>
      <c r="Z264" s="603"/>
      <c r="AA264" s="603"/>
      <c r="AB264" s="603"/>
    </row>
    <row r="265" spans="2:28" s="641" customFormat="1" ht="11.15" customHeight="1">
      <c r="B265" s="603"/>
      <c r="C265" s="603"/>
      <c r="D265" s="603"/>
      <c r="E265" s="603"/>
      <c r="F265" s="603"/>
      <c r="G265" s="603"/>
      <c r="H265" s="603"/>
      <c r="I265" s="603"/>
      <c r="J265" s="603"/>
      <c r="K265" s="603"/>
      <c r="L265" s="603"/>
      <c r="M265" s="603"/>
      <c r="N265" s="603"/>
      <c r="O265" s="603"/>
      <c r="P265" s="603"/>
      <c r="Q265" s="603"/>
      <c r="R265" s="603"/>
      <c r="S265" s="603"/>
      <c r="T265" s="603"/>
      <c r="U265" s="603"/>
      <c r="V265" s="603"/>
      <c r="W265" s="603"/>
      <c r="X265" s="603"/>
      <c r="Y265" s="603"/>
      <c r="Z265" s="603"/>
      <c r="AA265" s="603"/>
      <c r="AB265" s="603"/>
    </row>
    <row r="266" spans="2:28" s="641" customFormat="1" ht="11.15" customHeight="1">
      <c r="B266" s="603"/>
      <c r="C266" s="603"/>
      <c r="D266" s="603"/>
      <c r="E266" s="603"/>
      <c r="F266" s="603"/>
      <c r="G266" s="603"/>
      <c r="H266" s="603"/>
      <c r="I266" s="603"/>
      <c r="J266" s="603"/>
      <c r="K266" s="603"/>
      <c r="L266" s="603"/>
      <c r="M266" s="603"/>
      <c r="N266" s="603"/>
      <c r="O266" s="603"/>
      <c r="P266" s="603"/>
      <c r="Q266" s="603"/>
      <c r="R266" s="603"/>
      <c r="S266" s="603"/>
      <c r="T266" s="603"/>
      <c r="U266" s="603"/>
      <c r="V266" s="603"/>
      <c r="W266" s="603"/>
      <c r="X266" s="603"/>
      <c r="Y266" s="603"/>
      <c r="Z266" s="603"/>
      <c r="AA266" s="603"/>
      <c r="AB266" s="603"/>
    </row>
    <row r="267" spans="2:28" s="641" customFormat="1" ht="11.15" customHeight="1">
      <c r="B267" s="603"/>
      <c r="C267" s="603"/>
      <c r="D267" s="603"/>
      <c r="E267" s="603"/>
      <c r="F267" s="603"/>
      <c r="G267" s="603"/>
      <c r="H267" s="603"/>
      <c r="I267" s="603"/>
      <c r="J267" s="603"/>
      <c r="K267" s="603"/>
      <c r="L267" s="603"/>
      <c r="M267" s="603"/>
      <c r="N267" s="603"/>
      <c r="O267" s="603"/>
      <c r="P267" s="603"/>
      <c r="Q267" s="603"/>
      <c r="R267" s="603"/>
      <c r="S267" s="603"/>
      <c r="T267" s="603"/>
      <c r="U267" s="603"/>
      <c r="V267" s="603"/>
      <c r="W267" s="603"/>
      <c r="X267" s="603"/>
      <c r="Y267" s="603"/>
      <c r="Z267" s="603"/>
      <c r="AA267" s="603"/>
      <c r="AB267" s="603"/>
    </row>
    <row r="268" spans="2:28" s="641" customFormat="1" ht="11.15" customHeight="1">
      <c r="B268" s="603"/>
      <c r="C268" s="603"/>
      <c r="D268" s="603"/>
      <c r="E268" s="603"/>
      <c r="F268" s="603"/>
      <c r="G268" s="603"/>
      <c r="H268" s="603"/>
      <c r="I268" s="603"/>
      <c r="J268" s="603"/>
      <c r="K268" s="603"/>
      <c r="L268" s="603"/>
      <c r="M268" s="603"/>
      <c r="N268" s="603"/>
      <c r="O268" s="603"/>
      <c r="P268" s="603"/>
      <c r="Q268" s="603"/>
      <c r="R268" s="603"/>
      <c r="S268" s="603"/>
      <c r="T268" s="603"/>
      <c r="U268" s="603"/>
      <c r="V268" s="603"/>
      <c r="W268" s="603"/>
      <c r="X268" s="603"/>
      <c r="Y268" s="603"/>
      <c r="Z268" s="603"/>
      <c r="AA268" s="603"/>
      <c r="AB268" s="603"/>
    </row>
    <row r="269" spans="2:28" s="641" customFormat="1" ht="11.15" customHeight="1">
      <c r="B269" s="603"/>
      <c r="C269" s="603"/>
      <c r="D269" s="603"/>
      <c r="E269" s="603"/>
      <c r="F269" s="603"/>
      <c r="G269" s="603"/>
      <c r="H269" s="603"/>
      <c r="I269" s="603"/>
      <c r="J269" s="603"/>
      <c r="K269" s="603"/>
      <c r="L269" s="603"/>
      <c r="M269" s="603"/>
      <c r="N269" s="603"/>
      <c r="O269" s="603"/>
      <c r="P269" s="603"/>
      <c r="Q269" s="603"/>
      <c r="R269" s="603"/>
      <c r="S269" s="603"/>
      <c r="T269" s="603"/>
      <c r="U269" s="603"/>
      <c r="V269" s="603"/>
      <c r="W269" s="603"/>
      <c r="X269" s="603"/>
      <c r="Y269" s="603"/>
      <c r="Z269" s="603"/>
      <c r="AA269" s="603"/>
      <c r="AB269" s="603"/>
    </row>
    <row r="270" spans="2:28" s="641" customFormat="1" ht="11.15" customHeight="1">
      <c r="B270" s="603"/>
      <c r="C270" s="603"/>
      <c r="D270" s="603"/>
      <c r="E270" s="603"/>
      <c r="F270" s="603"/>
      <c r="G270" s="603"/>
      <c r="H270" s="603"/>
      <c r="I270" s="603"/>
      <c r="J270" s="603"/>
      <c r="K270" s="603"/>
      <c r="L270" s="603"/>
      <c r="M270" s="603"/>
      <c r="N270" s="603"/>
      <c r="O270" s="603"/>
      <c r="P270" s="603"/>
      <c r="Q270" s="603"/>
      <c r="R270" s="603"/>
      <c r="S270" s="603"/>
      <c r="T270" s="603"/>
      <c r="U270" s="603"/>
      <c r="V270" s="603"/>
      <c r="W270" s="603"/>
      <c r="X270" s="603"/>
      <c r="Y270" s="603"/>
      <c r="Z270" s="603"/>
      <c r="AA270" s="603"/>
      <c r="AB270" s="603"/>
    </row>
    <row r="271" spans="2:28" s="641" customFormat="1" ht="11.15" customHeight="1">
      <c r="B271" s="603"/>
      <c r="C271" s="603"/>
      <c r="D271" s="603"/>
      <c r="E271" s="603"/>
      <c r="F271" s="603"/>
      <c r="G271" s="603"/>
      <c r="H271" s="603"/>
      <c r="I271" s="603"/>
      <c r="J271" s="603"/>
      <c r="K271" s="603"/>
      <c r="L271" s="603"/>
      <c r="M271" s="603"/>
      <c r="N271" s="603"/>
      <c r="O271" s="603"/>
      <c r="P271" s="603"/>
      <c r="Q271" s="603"/>
      <c r="R271" s="603"/>
      <c r="S271" s="603"/>
      <c r="T271" s="603"/>
      <c r="U271" s="603"/>
      <c r="V271" s="603"/>
      <c r="W271" s="603"/>
      <c r="X271" s="603"/>
      <c r="Y271" s="603"/>
      <c r="Z271" s="603"/>
      <c r="AA271" s="603"/>
      <c r="AB271" s="603"/>
    </row>
    <row r="272" spans="2:28" s="641" customFormat="1" ht="11.15" customHeight="1">
      <c r="B272" s="603"/>
      <c r="C272" s="603"/>
      <c r="D272" s="603"/>
      <c r="E272" s="603"/>
      <c r="F272" s="603"/>
      <c r="G272" s="603"/>
      <c r="H272" s="603"/>
      <c r="I272" s="603"/>
      <c r="J272" s="603"/>
      <c r="K272" s="603"/>
      <c r="L272" s="603"/>
      <c r="M272" s="603"/>
      <c r="N272" s="603"/>
      <c r="O272" s="603"/>
      <c r="P272" s="603"/>
      <c r="Q272" s="603"/>
      <c r="R272" s="603"/>
      <c r="S272" s="603"/>
      <c r="T272" s="603"/>
      <c r="U272" s="603"/>
      <c r="V272" s="603"/>
      <c r="W272" s="603"/>
      <c r="X272" s="603"/>
      <c r="Y272" s="603"/>
      <c r="Z272" s="603"/>
      <c r="AA272" s="603"/>
      <c r="AB272" s="603"/>
    </row>
    <row r="273" spans="2:28" s="641" customFormat="1" ht="11.15" customHeight="1">
      <c r="B273" s="603"/>
      <c r="C273" s="603"/>
      <c r="D273" s="603"/>
      <c r="E273" s="603"/>
      <c r="F273" s="603"/>
      <c r="G273" s="603"/>
      <c r="H273" s="603"/>
      <c r="I273" s="603"/>
      <c r="J273" s="603"/>
      <c r="K273" s="603"/>
      <c r="L273" s="603"/>
      <c r="M273" s="603"/>
      <c r="N273" s="603"/>
      <c r="O273" s="603"/>
      <c r="P273" s="603"/>
      <c r="Q273" s="603"/>
      <c r="R273" s="603"/>
      <c r="S273" s="603"/>
      <c r="T273" s="603"/>
      <c r="U273" s="603"/>
      <c r="V273" s="603"/>
      <c r="W273" s="603"/>
      <c r="X273" s="603"/>
      <c r="Y273" s="603"/>
      <c r="Z273" s="603"/>
      <c r="AA273" s="603"/>
      <c r="AB273" s="603"/>
    </row>
    <row r="274" spans="2:28" s="641" customFormat="1" ht="11.15" customHeight="1">
      <c r="B274" s="603"/>
      <c r="C274" s="603"/>
      <c r="D274" s="603"/>
      <c r="E274" s="603"/>
      <c r="F274" s="603"/>
      <c r="G274" s="603"/>
      <c r="H274" s="603"/>
      <c r="I274" s="603"/>
      <c r="J274" s="603"/>
      <c r="K274" s="603"/>
      <c r="L274" s="603"/>
      <c r="M274" s="603"/>
      <c r="N274" s="603"/>
      <c r="O274" s="603"/>
      <c r="P274" s="603"/>
      <c r="Q274" s="603"/>
      <c r="R274" s="603"/>
      <c r="S274" s="603"/>
      <c r="T274" s="603"/>
      <c r="U274" s="603"/>
      <c r="V274" s="603"/>
      <c r="W274" s="603"/>
      <c r="X274" s="603"/>
      <c r="Y274" s="603"/>
      <c r="Z274" s="603"/>
      <c r="AA274" s="603"/>
      <c r="AB274" s="603"/>
    </row>
    <row r="275" spans="2:28" s="641" customFormat="1" ht="11.15" customHeight="1">
      <c r="B275" s="603"/>
      <c r="C275" s="603"/>
      <c r="D275" s="603"/>
      <c r="E275" s="603"/>
      <c r="F275" s="603"/>
      <c r="G275" s="603"/>
      <c r="H275" s="603"/>
      <c r="I275" s="603"/>
      <c r="J275" s="603"/>
      <c r="K275" s="603"/>
      <c r="L275" s="603"/>
      <c r="M275" s="603"/>
      <c r="N275" s="603"/>
      <c r="O275" s="603"/>
      <c r="P275" s="603"/>
      <c r="Q275" s="603"/>
      <c r="R275" s="603"/>
      <c r="S275" s="603"/>
      <c r="T275" s="603"/>
      <c r="U275" s="603"/>
      <c r="V275" s="603"/>
      <c r="W275" s="603"/>
      <c r="X275" s="603"/>
      <c r="Y275" s="603"/>
      <c r="Z275" s="603"/>
      <c r="AA275" s="603"/>
      <c r="AB275" s="603"/>
    </row>
    <row r="276" spans="2:28" s="641" customFormat="1" ht="11.15" customHeight="1">
      <c r="B276" s="603"/>
      <c r="C276" s="603"/>
      <c r="D276" s="603"/>
      <c r="E276" s="603"/>
      <c r="F276" s="603"/>
      <c r="G276" s="603"/>
      <c r="H276" s="603"/>
      <c r="I276" s="603"/>
      <c r="J276" s="603"/>
      <c r="K276" s="603"/>
      <c r="L276" s="603"/>
      <c r="M276" s="603"/>
      <c r="N276" s="603"/>
      <c r="O276" s="603"/>
      <c r="P276" s="603"/>
      <c r="Q276" s="603"/>
      <c r="R276" s="603"/>
      <c r="S276" s="603"/>
      <c r="T276" s="603"/>
      <c r="U276" s="603"/>
      <c r="V276" s="603"/>
      <c r="W276" s="603"/>
      <c r="X276" s="603"/>
      <c r="Y276" s="603"/>
      <c r="Z276" s="603"/>
      <c r="AA276" s="603"/>
      <c r="AB276" s="603"/>
    </row>
    <row r="277" spans="2:28" s="641" customFormat="1" ht="11.15" customHeight="1">
      <c r="B277" s="603"/>
      <c r="C277" s="603"/>
      <c r="D277" s="603"/>
      <c r="E277" s="603"/>
      <c r="F277" s="603"/>
      <c r="G277" s="603"/>
      <c r="H277" s="603"/>
      <c r="I277" s="603"/>
      <c r="J277" s="603"/>
      <c r="K277" s="603"/>
      <c r="L277" s="603"/>
      <c r="M277" s="603"/>
      <c r="N277" s="603"/>
      <c r="O277" s="603"/>
      <c r="P277" s="603"/>
      <c r="Q277" s="603"/>
      <c r="R277" s="603"/>
      <c r="S277" s="603"/>
      <c r="T277" s="603"/>
      <c r="U277" s="603"/>
      <c r="V277" s="603"/>
      <c r="W277" s="603"/>
      <c r="X277" s="603"/>
      <c r="Y277" s="603"/>
      <c r="Z277" s="603"/>
      <c r="AA277" s="603"/>
      <c r="AB277" s="603"/>
    </row>
    <row r="278" spans="2:28" s="641" customFormat="1" ht="11.15" customHeight="1">
      <c r="B278" s="603"/>
      <c r="C278" s="603"/>
      <c r="D278" s="603"/>
      <c r="E278" s="603"/>
      <c r="F278" s="603"/>
      <c r="G278" s="603"/>
      <c r="H278" s="603"/>
      <c r="I278" s="603"/>
      <c r="J278" s="603"/>
      <c r="K278" s="603"/>
      <c r="L278" s="603"/>
      <c r="M278" s="603"/>
      <c r="N278" s="603"/>
      <c r="O278" s="603"/>
      <c r="P278" s="603"/>
      <c r="Q278" s="603"/>
      <c r="R278" s="603"/>
      <c r="S278" s="603"/>
      <c r="T278" s="603"/>
      <c r="U278" s="603"/>
      <c r="V278" s="603"/>
      <c r="W278" s="603"/>
      <c r="X278" s="603"/>
      <c r="Y278" s="603"/>
      <c r="Z278" s="603"/>
      <c r="AA278" s="603"/>
      <c r="AB278" s="603"/>
    </row>
    <row r="279" spans="2:28" s="641" customFormat="1" ht="11.15" customHeight="1">
      <c r="B279" s="603"/>
      <c r="C279" s="603"/>
      <c r="D279" s="603"/>
      <c r="E279" s="603"/>
      <c r="F279" s="603"/>
      <c r="G279" s="603"/>
      <c r="H279" s="603"/>
      <c r="I279" s="603"/>
      <c r="J279" s="603"/>
      <c r="K279" s="603"/>
      <c r="L279" s="603"/>
      <c r="M279" s="603"/>
      <c r="N279" s="603"/>
      <c r="O279" s="603"/>
      <c r="P279" s="603"/>
      <c r="Q279" s="603"/>
      <c r="R279" s="603"/>
      <c r="S279" s="603"/>
      <c r="T279" s="603"/>
      <c r="U279" s="603"/>
      <c r="V279" s="603"/>
      <c r="W279" s="603"/>
      <c r="X279" s="603"/>
      <c r="Y279" s="603"/>
      <c r="Z279" s="603"/>
      <c r="AA279" s="603"/>
      <c r="AB279" s="603"/>
    </row>
    <row r="280" spans="2:28" s="641" customFormat="1" ht="11.15" customHeight="1">
      <c r="B280" s="603"/>
      <c r="C280" s="603"/>
      <c r="D280" s="603"/>
      <c r="E280" s="603"/>
      <c r="F280" s="603"/>
      <c r="G280" s="603"/>
      <c r="H280" s="603"/>
      <c r="I280" s="603"/>
      <c r="J280" s="603"/>
      <c r="K280" s="603"/>
      <c r="L280" s="603"/>
      <c r="M280" s="603"/>
      <c r="N280" s="603"/>
      <c r="O280" s="603"/>
      <c r="P280" s="603"/>
      <c r="Q280" s="603"/>
      <c r="R280" s="603"/>
      <c r="S280" s="603"/>
      <c r="T280" s="603"/>
      <c r="U280" s="603"/>
      <c r="V280" s="603"/>
      <c r="W280" s="603"/>
      <c r="X280" s="603"/>
      <c r="Y280" s="603"/>
      <c r="Z280" s="603"/>
      <c r="AA280" s="603"/>
      <c r="AB280" s="603"/>
    </row>
    <row r="281" spans="2:28" s="641" customFormat="1" ht="11.15" customHeight="1">
      <c r="B281" s="603"/>
      <c r="C281" s="603"/>
      <c r="D281" s="603"/>
      <c r="E281" s="603"/>
      <c r="F281" s="603"/>
      <c r="G281" s="603"/>
      <c r="H281" s="603"/>
      <c r="I281" s="603"/>
      <c r="J281" s="603"/>
      <c r="K281" s="603"/>
      <c r="L281" s="603"/>
      <c r="M281" s="603"/>
      <c r="N281" s="603"/>
      <c r="O281" s="603"/>
      <c r="P281" s="603"/>
      <c r="Q281" s="603"/>
      <c r="R281" s="603"/>
      <c r="S281" s="603"/>
      <c r="T281" s="603"/>
      <c r="U281" s="603"/>
      <c r="V281" s="603"/>
      <c r="W281" s="603"/>
      <c r="X281" s="603"/>
      <c r="Y281" s="603"/>
      <c r="Z281" s="603"/>
      <c r="AA281" s="603"/>
      <c r="AB281" s="603"/>
    </row>
    <row r="282" spans="2:28" s="641" customFormat="1" ht="11.15" customHeight="1">
      <c r="B282" s="603"/>
      <c r="C282" s="603"/>
      <c r="D282" s="603"/>
      <c r="E282" s="603"/>
      <c r="F282" s="603"/>
      <c r="G282" s="603"/>
      <c r="H282" s="603"/>
      <c r="I282" s="603"/>
      <c r="J282" s="603"/>
      <c r="K282" s="603"/>
      <c r="L282" s="603"/>
      <c r="M282" s="603"/>
      <c r="N282" s="603"/>
      <c r="O282" s="603"/>
      <c r="P282" s="603"/>
      <c r="Q282" s="603"/>
      <c r="R282" s="603"/>
      <c r="S282" s="603"/>
      <c r="T282" s="603"/>
      <c r="U282" s="603"/>
      <c r="V282" s="603"/>
      <c r="W282" s="603"/>
      <c r="X282" s="603"/>
      <c r="Y282" s="603"/>
      <c r="Z282" s="603"/>
      <c r="AA282" s="603"/>
      <c r="AB282" s="603"/>
    </row>
    <row r="283" spans="2:28" s="641" customFormat="1" ht="11.15" customHeight="1">
      <c r="B283" s="603"/>
      <c r="C283" s="603"/>
      <c r="D283" s="603"/>
      <c r="E283" s="603"/>
      <c r="F283" s="603"/>
      <c r="G283" s="603"/>
      <c r="H283" s="603"/>
      <c r="I283" s="603"/>
      <c r="J283" s="603"/>
      <c r="K283" s="603"/>
      <c r="L283" s="603"/>
      <c r="M283" s="603"/>
      <c r="N283" s="603"/>
      <c r="O283" s="603"/>
      <c r="P283" s="603"/>
      <c r="Q283" s="603"/>
      <c r="R283" s="603"/>
      <c r="S283" s="603"/>
      <c r="T283" s="603"/>
      <c r="U283" s="603"/>
      <c r="V283" s="603"/>
      <c r="W283" s="603"/>
      <c r="X283" s="603"/>
      <c r="Y283" s="603"/>
      <c r="Z283" s="603"/>
      <c r="AA283" s="603"/>
      <c r="AB283" s="603"/>
    </row>
    <row r="284" spans="2:28" s="641" customFormat="1" ht="11.15" customHeight="1">
      <c r="B284" s="603"/>
      <c r="C284" s="603"/>
      <c r="D284" s="603"/>
      <c r="E284" s="603"/>
      <c r="F284" s="603"/>
      <c r="G284" s="603"/>
      <c r="H284" s="603"/>
      <c r="I284" s="603"/>
      <c r="J284" s="603"/>
      <c r="K284" s="603"/>
      <c r="L284" s="603"/>
      <c r="M284" s="603"/>
      <c r="N284" s="603"/>
      <c r="O284" s="603"/>
      <c r="P284" s="603"/>
      <c r="Q284" s="603"/>
      <c r="R284" s="603"/>
      <c r="S284" s="603"/>
      <c r="T284" s="603"/>
      <c r="U284" s="603"/>
      <c r="V284" s="603"/>
      <c r="W284" s="603"/>
      <c r="X284" s="603"/>
      <c r="Y284" s="603"/>
      <c r="Z284" s="603"/>
      <c r="AA284" s="603"/>
      <c r="AB284" s="603"/>
    </row>
    <row r="285" spans="2:28" s="641" customFormat="1" ht="11.15" customHeight="1">
      <c r="B285" s="603"/>
      <c r="C285" s="603"/>
      <c r="D285" s="603"/>
      <c r="E285" s="603"/>
      <c r="F285" s="603"/>
      <c r="G285" s="603"/>
      <c r="H285" s="603"/>
      <c r="I285" s="603"/>
      <c r="J285" s="603"/>
      <c r="K285" s="603"/>
      <c r="L285" s="603"/>
      <c r="M285" s="603"/>
      <c r="N285" s="603"/>
      <c r="O285" s="603"/>
      <c r="P285" s="603"/>
      <c r="Q285" s="603"/>
      <c r="R285" s="603"/>
      <c r="S285" s="603"/>
      <c r="T285" s="603"/>
      <c r="U285" s="603"/>
      <c r="V285" s="603"/>
      <c r="W285" s="603"/>
      <c r="X285" s="603"/>
      <c r="Y285" s="603"/>
      <c r="Z285" s="603"/>
      <c r="AA285" s="603"/>
      <c r="AB285" s="603"/>
    </row>
    <row r="286" spans="2:28" s="641" customFormat="1" ht="11.15" customHeight="1">
      <c r="B286" s="603"/>
      <c r="C286" s="603"/>
      <c r="D286" s="603"/>
      <c r="E286" s="603"/>
      <c r="F286" s="603"/>
      <c r="G286" s="603"/>
      <c r="H286" s="603"/>
      <c r="I286" s="603"/>
      <c r="J286" s="603"/>
      <c r="K286" s="603"/>
      <c r="L286" s="603"/>
      <c r="M286" s="603"/>
      <c r="N286" s="603"/>
      <c r="O286" s="603"/>
      <c r="P286" s="603"/>
      <c r="Q286" s="603"/>
      <c r="R286" s="603"/>
      <c r="S286" s="603"/>
      <c r="T286" s="603"/>
      <c r="U286" s="603"/>
      <c r="V286" s="603"/>
      <c r="W286" s="603"/>
      <c r="X286" s="603"/>
      <c r="Y286" s="603"/>
      <c r="Z286" s="603"/>
      <c r="AA286" s="603"/>
      <c r="AB286" s="603"/>
    </row>
    <row r="287" spans="2:28" s="641" customFormat="1" ht="11.15" customHeight="1">
      <c r="B287" s="603"/>
      <c r="C287" s="603"/>
      <c r="D287" s="603"/>
      <c r="E287" s="603"/>
      <c r="F287" s="603"/>
      <c r="G287" s="603"/>
      <c r="H287" s="603"/>
      <c r="I287" s="603"/>
      <c r="J287" s="603"/>
      <c r="K287" s="603"/>
      <c r="L287" s="603"/>
      <c r="M287" s="603"/>
      <c r="N287" s="603"/>
      <c r="O287" s="603"/>
      <c r="P287" s="603"/>
      <c r="Q287" s="603"/>
      <c r="R287" s="603"/>
      <c r="S287" s="603"/>
      <c r="T287" s="603"/>
      <c r="U287" s="603"/>
      <c r="V287" s="603"/>
      <c r="W287" s="603"/>
      <c r="X287" s="603"/>
      <c r="Y287" s="603"/>
      <c r="Z287" s="603"/>
      <c r="AA287" s="603"/>
      <c r="AB287" s="603"/>
    </row>
    <row r="288" spans="2:28" s="641" customFormat="1" ht="11.15" customHeight="1">
      <c r="B288" s="603"/>
      <c r="C288" s="603"/>
      <c r="D288" s="603"/>
      <c r="E288" s="603"/>
      <c r="F288" s="603"/>
      <c r="G288" s="603"/>
      <c r="H288" s="603"/>
      <c r="I288" s="603"/>
      <c r="J288" s="603"/>
      <c r="K288" s="603"/>
      <c r="L288" s="603"/>
      <c r="M288" s="603"/>
      <c r="N288" s="603"/>
      <c r="O288" s="603"/>
      <c r="P288" s="603"/>
      <c r="Q288" s="603"/>
      <c r="R288" s="603"/>
      <c r="S288" s="603"/>
      <c r="T288" s="603"/>
      <c r="U288" s="603"/>
      <c r="V288" s="603"/>
      <c r="W288" s="603"/>
      <c r="X288" s="603"/>
      <c r="Y288" s="603"/>
      <c r="Z288" s="603"/>
      <c r="AA288" s="603"/>
      <c r="AB288" s="603"/>
    </row>
    <row r="289" spans="2:28" s="641" customFormat="1" ht="11.15" customHeight="1">
      <c r="B289" s="603"/>
      <c r="C289" s="603"/>
      <c r="D289" s="603"/>
      <c r="E289" s="603"/>
      <c r="F289" s="603"/>
      <c r="G289" s="603"/>
      <c r="H289" s="603"/>
      <c r="I289" s="603"/>
      <c r="J289" s="603"/>
      <c r="K289" s="603"/>
      <c r="L289" s="603"/>
      <c r="M289" s="603"/>
      <c r="N289" s="603"/>
      <c r="O289" s="603"/>
      <c r="P289" s="603"/>
      <c r="Q289" s="603"/>
      <c r="R289" s="603"/>
      <c r="S289" s="603"/>
      <c r="T289" s="603"/>
      <c r="U289" s="603"/>
      <c r="V289" s="603"/>
      <c r="W289" s="603"/>
      <c r="X289" s="603"/>
      <c r="Y289" s="603"/>
      <c r="Z289" s="603"/>
      <c r="AA289" s="603"/>
      <c r="AB289" s="603"/>
    </row>
    <row r="290" spans="2:28" s="641" customFormat="1" ht="11.15" customHeight="1">
      <c r="B290" s="603"/>
      <c r="C290" s="603"/>
      <c r="D290" s="603"/>
      <c r="E290" s="603"/>
      <c r="F290" s="603"/>
      <c r="G290" s="603"/>
      <c r="H290" s="603"/>
      <c r="I290" s="603"/>
      <c r="J290" s="603"/>
      <c r="K290" s="603"/>
      <c r="L290" s="603"/>
      <c r="M290" s="603"/>
      <c r="N290" s="603"/>
      <c r="O290" s="603"/>
      <c r="P290" s="603"/>
      <c r="Q290" s="603"/>
      <c r="R290" s="603"/>
      <c r="S290" s="603"/>
      <c r="T290" s="603"/>
      <c r="U290" s="603"/>
      <c r="V290" s="603"/>
      <c r="W290" s="603"/>
      <c r="X290" s="603"/>
      <c r="Y290" s="603"/>
      <c r="Z290" s="603"/>
      <c r="AA290" s="603"/>
      <c r="AB290" s="603"/>
    </row>
    <row r="291" spans="2:28" s="641" customFormat="1" ht="11.15" customHeight="1">
      <c r="B291" s="603"/>
      <c r="C291" s="603"/>
      <c r="D291" s="603"/>
      <c r="E291" s="603"/>
      <c r="F291" s="603"/>
      <c r="G291" s="603"/>
      <c r="H291" s="603"/>
      <c r="I291" s="603"/>
      <c r="J291" s="603"/>
      <c r="K291" s="603"/>
      <c r="L291" s="603"/>
      <c r="M291" s="603"/>
      <c r="N291" s="603"/>
      <c r="O291" s="603"/>
      <c r="P291" s="603"/>
      <c r="Q291" s="603"/>
      <c r="R291" s="603"/>
      <c r="S291" s="603"/>
      <c r="T291" s="603"/>
      <c r="U291" s="603"/>
      <c r="V291" s="603"/>
      <c r="W291" s="603"/>
      <c r="X291" s="603"/>
      <c r="Y291" s="603"/>
      <c r="Z291" s="603"/>
      <c r="AA291" s="603"/>
      <c r="AB291" s="603"/>
    </row>
    <row r="292" spans="2:28" s="641" customFormat="1" ht="11.15" customHeight="1">
      <c r="B292" s="603"/>
      <c r="C292" s="603"/>
      <c r="D292" s="603"/>
      <c r="E292" s="603"/>
      <c r="F292" s="603"/>
      <c r="G292" s="603"/>
      <c r="H292" s="603"/>
      <c r="I292" s="603"/>
      <c r="J292" s="603"/>
      <c r="K292" s="603"/>
      <c r="L292" s="603"/>
      <c r="M292" s="603"/>
      <c r="N292" s="603"/>
      <c r="O292" s="603"/>
      <c r="P292" s="603"/>
      <c r="Q292" s="603"/>
      <c r="R292" s="603"/>
      <c r="S292" s="603"/>
      <c r="T292" s="603"/>
      <c r="U292" s="603"/>
      <c r="V292" s="603"/>
      <c r="W292" s="603"/>
      <c r="X292" s="603"/>
      <c r="Y292" s="603"/>
      <c r="Z292" s="603"/>
      <c r="AA292" s="603"/>
      <c r="AB292" s="603"/>
    </row>
    <row r="293" spans="2:28" s="641" customFormat="1" ht="11.15" customHeight="1">
      <c r="B293" s="603"/>
      <c r="C293" s="603"/>
      <c r="D293" s="603"/>
      <c r="E293" s="603"/>
      <c r="F293" s="603"/>
      <c r="G293" s="603"/>
      <c r="H293" s="603"/>
      <c r="I293" s="603"/>
      <c r="J293" s="603"/>
      <c r="K293" s="603"/>
      <c r="L293" s="603"/>
      <c r="M293" s="603"/>
      <c r="N293" s="603"/>
      <c r="O293" s="603"/>
      <c r="P293" s="603"/>
      <c r="Q293" s="603"/>
      <c r="R293" s="603"/>
      <c r="S293" s="603"/>
      <c r="T293" s="603"/>
      <c r="U293" s="603"/>
      <c r="V293" s="603"/>
      <c r="W293" s="603"/>
      <c r="X293" s="603"/>
      <c r="Y293" s="603"/>
      <c r="Z293" s="603"/>
      <c r="AA293" s="603"/>
      <c r="AB293" s="603"/>
    </row>
    <row r="294" spans="2:28" s="641" customFormat="1" ht="11.15" customHeight="1">
      <c r="B294" s="603"/>
      <c r="C294" s="603"/>
      <c r="D294" s="603"/>
      <c r="E294" s="603"/>
      <c r="F294" s="603"/>
      <c r="G294" s="603"/>
      <c r="H294" s="603"/>
      <c r="I294" s="603"/>
      <c r="J294" s="603"/>
      <c r="K294" s="603"/>
      <c r="L294" s="603"/>
      <c r="M294" s="603"/>
      <c r="N294" s="603"/>
      <c r="O294" s="603"/>
      <c r="P294" s="603"/>
      <c r="Q294" s="603"/>
      <c r="R294" s="603"/>
      <c r="S294" s="603"/>
      <c r="T294" s="603"/>
      <c r="U294" s="603"/>
      <c r="V294" s="603"/>
      <c r="W294" s="603"/>
      <c r="X294" s="603"/>
      <c r="Y294" s="603"/>
      <c r="Z294" s="603"/>
      <c r="AA294" s="603"/>
      <c r="AB294" s="603"/>
    </row>
    <row r="295" spans="2:28" s="641" customFormat="1" ht="11.15" customHeight="1">
      <c r="B295" s="603"/>
      <c r="C295" s="603"/>
      <c r="D295" s="603"/>
      <c r="E295" s="603"/>
      <c r="F295" s="603"/>
      <c r="G295" s="603"/>
      <c r="H295" s="603"/>
      <c r="I295" s="603"/>
      <c r="J295" s="603"/>
      <c r="K295" s="603"/>
      <c r="L295" s="603"/>
      <c r="M295" s="603"/>
      <c r="N295" s="603"/>
      <c r="O295" s="603"/>
      <c r="P295" s="603"/>
      <c r="Q295" s="603"/>
      <c r="R295" s="603"/>
      <c r="S295" s="603"/>
      <c r="T295" s="603"/>
      <c r="U295" s="603"/>
      <c r="V295" s="603"/>
      <c r="W295" s="603"/>
      <c r="X295" s="603"/>
      <c r="Y295" s="603"/>
      <c r="Z295" s="603"/>
      <c r="AA295" s="603"/>
      <c r="AB295" s="603"/>
    </row>
    <row r="296" spans="2:28" s="641" customFormat="1" ht="11.15" customHeight="1">
      <c r="B296" s="603"/>
      <c r="C296" s="603"/>
      <c r="D296" s="603"/>
      <c r="E296" s="603"/>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row>
    <row r="297" spans="2:28" s="641" customFormat="1" ht="11.15" customHeight="1">
      <c r="B297" s="603"/>
      <c r="C297" s="603"/>
      <c r="D297" s="603"/>
      <c r="E297" s="603"/>
      <c r="F297" s="603"/>
      <c r="G297" s="603"/>
      <c r="H297" s="603"/>
      <c r="I297" s="603"/>
      <c r="J297" s="603"/>
      <c r="K297" s="603"/>
      <c r="L297" s="603"/>
      <c r="M297" s="603"/>
      <c r="N297" s="603"/>
      <c r="O297" s="603"/>
      <c r="P297" s="603"/>
      <c r="Q297" s="603"/>
      <c r="R297" s="603"/>
      <c r="S297" s="603"/>
      <c r="T297" s="603"/>
      <c r="U297" s="603"/>
      <c r="V297" s="603"/>
      <c r="W297" s="603"/>
      <c r="X297" s="603"/>
      <c r="Y297" s="603"/>
      <c r="Z297" s="603"/>
      <c r="AA297" s="603"/>
      <c r="AB297" s="603"/>
    </row>
    <row r="298" spans="2:28" s="641" customFormat="1" ht="11.15" customHeight="1">
      <c r="B298" s="603"/>
      <c r="C298" s="603"/>
      <c r="D298" s="603"/>
      <c r="E298" s="603"/>
      <c r="F298" s="603"/>
      <c r="G298" s="603"/>
      <c r="H298" s="603"/>
      <c r="I298" s="603"/>
      <c r="J298" s="603"/>
      <c r="K298" s="603"/>
      <c r="L298" s="603"/>
      <c r="M298" s="603"/>
      <c r="N298" s="603"/>
      <c r="O298" s="603"/>
      <c r="P298" s="603"/>
      <c r="Q298" s="603"/>
      <c r="R298" s="603"/>
      <c r="S298" s="603"/>
      <c r="T298" s="603"/>
      <c r="U298" s="603"/>
      <c r="V298" s="603"/>
      <c r="W298" s="603"/>
      <c r="X298" s="603"/>
      <c r="Y298" s="603"/>
      <c r="Z298" s="603"/>
      <c r="AA298" s="603"/>
      <c r="AB298" s="603"/>
    </row>
    <row r="299" spans="2:28" s="641" customFormat="1" ht="11.15" customHeight="1">
      <c r="B299" s="603"/>
      <c r="C299" s="603"/>
      <c r="D299" s="603"/>
      <c r="E299" s="603"/>
      <c r="F299" s="603"/>
      <c r="G299" s="603"/>
      <c r="H299" s="603"/>
      <c r="I299" s="603"/>
      <c r="J299" s="603"/>
      <c r="K299" s="603"/>
      <c r="L299" s="603"/>
      <c r="M299" s="603"/>
      <c r="N299" s="603"/>
      <c r="O299" s="603"/>
      <c r="P299" s="603"/>
      <c r="Q299" s="603"/>
      <c r="R299" s="603"/>
      <c r="S299" s="603"/>
      <c r="T299" s="603"/>
      <c r="U299" s="603"/>
      <c r="V299" s="603"/>
      <c r="W299" s="603"/>
      <c r="X299" s="603"/>
      <c r="Y299" s="603"/>
      <c r="Z299" s="603"/>
      <c r="AA299" s="603"/>
      <c r="AB299" s="603"/>
    </row>
    <row r="300" spans="2:28" s="641" customFormat="1" ht="11.15" customHeight="1">
      <c r="B300" s="603"/>
      <c r="C300" s="603"/>
      <c r="D300" s="603"/>
      <c r="E300" s="603"/>
      <c r="F300" s="603"/>
      <c r="G300" s="603"/>
      <c r="H300" s="603"/>
      <c r="I300" s="603"/>
      <c r="J300" s="603"/>
      <c r="K300" s="603"/>
      <c r="L300" s="603"/>
      <c r="M300" s="603"/>
      <c r="N300" s="603"/>
      <c r="O300" s="603"/>
      <c r="P300" s="603"/>
      <c r="Q300" s="603"/>
      <c r="R300" s="603"/>
      <c r="S300" s="603"/>
      <c r="T300" s="603"/>
      <c r="U300" s="603"/>
      <c r="V300" s="603"/>
      <c r="W300" s="603"/>
      <c r="X300" s="603"/>
      <c r="Y300" s="603"/>
      <c r="Z300" s="603"/>
      <c r="AA300" s="603"/>
      <c r="AB300" s="603"/>
    </row>
    <row r="301" spans="2:28" s="641" customFormat="1" ht="11.15" customHeight="1">
      <c r="B301" s="603"/>
      <c r="C301" s="603"/>
      <c r="D301" s="603"/>
      <c r="E301" s="603"/>
      <c r="F301" s="603"/>
      <c r="G301" s="603"/>
      <c r="H301" s="603"/>
      <c r="I301" s="603"/>
      <c r="J301" s="603"/>
      <c r="K301" s="603"/>
      <c r="L301" s="603"/>
      <c r="M301" s="603"/>
      <c r="N301" s="603"/>
      <c r="O301" s="603"/>
      <c r="P301" s="603"/>
      <c r="Q301" s="603"/>
      <c r="R301" s="603"/>
      <c r="S301" s="603"/>
      <c r="T301" s="603"/>
      <c r="U301" s="603"/>
      <c r="V301" s="603"/>
      <c r="W301" s="603"/>
      <c r="X301" s="603"/>
      <c r="Y301" s="603"/>
      <c r="Z301" s="603"/>
      <c r="AA301" s="603"/>
      <c r="AB301" s="603"/>
    </row>
    <row r="302" spans="2:28" s="641" customFormat="1" ht="11.15" customHeight="1">
      <c r="B302" s="603"/>
      <c r="C302" s="603"/>
      <c r="D302" s="603"/>
      <c r="E302" s="603"/>
      <c r="F302" s="603"/>
      <c r="G302" s="603"/>
      <c r="H302" s="603"/>
      <c r="I302" s="603"/>
      <c r="J302" s="603"/>
      <c r="K302" s="603"/>
      <c r="L302" s="603"/>
      <c r="M302" s="603"/>
      <c r="N302" s="603"/>
      <c r="O302" s="603"/>
      <c r="P302" s="603"/>
      <c r="Q302" s="603"/>
      <c r="R302" s="603"/>
      <c r="S302" s="603"/>
      <c r="T302" s="603"/>
      <c r="U302" s="603"/>
      <c r="V302" s="603"/>
      <c r="W302" s="603"/>
      <c r="X302" s="603"/>
      <c r="Y302" s="603"/>
      <c r="Z302" s="603"/>
      <c r="AA302" s="603"/>
      <c r="AB302" s="603"/>
    </row>
    <row r="303" spans="2:28" s="641" customFormat="1" ht="11.15" customHeight="1">
      <c r="B303" s="603"/>
      <c r="C303" s="603"/>
      <c r="D303" s="603"/>
      <c r="E303" s="603"/>
      <c r="F303" s="603"/>
      <c r="G303" s="603"/>
      <c r="H303" s="603"/>
      <c r="I303" s="603"/>
      <c r="J303" s="603"/>
      <c r="K303" s="603"/>
      <c r="L303" s="603"/>
      <c r="M303" s="603"/>
      <c r="N303" s="603"/>
      <c r="O303" s="603"/>
      <c r="P303" s="603"/>
      <c r="Q303" s="603"/>
      <c r="R303" s="603"/>
      <c r="S303" s="603"/>
      <c r="T303" s="603"/>
      <c r="U303" s="603"/>
      <c r="V303" s="603"/>
      <c r="W303" s="603"/>
      <c r="X303" s="603"/>
      <c r="Y303" s="603"/>
      <c r="Z303" s="603"/>
      <c r="AA303" s="603"/>
      <c r="AB303" s="603"/>
    </row>
    <row r="304" spans="2:28" s="641" customFormat="1" ht="11.15" customHeight="1">
      <c r="B304" s="603"/>
      <c r="C304" s="603"/>
      <c r="D304" s="603"/>
      <c r="E304" s="603"/>
      <c r="F304" s="603"/>
      <c r="G304" s="603"/>
      <c r="H304" s="603"/>
      <c r="I304" s="603"/>
      <c r="J304" s="603"/>
      <c r="K304" s="603"/>
      <c r="L304" s="603"/>
      <c r="M304" s="603"/>
      <c r="N304" s="603"/>
      <c r="O304" s="603"/>
      <c r="P304" s="603"/>
      <c r="Q304" s="603"/>
      <c r="R304" s="603"/>
      <c r="S304" s="603"/>
      <c r="T304" s="603"/>
      <c r="U304" s="603"/>
      <c r="V304" s="603"/>
      <c r="W304" s="603"/>
      <c r="X304" s="603"/>
      <c r="Y304" s="603"/>
      <c r="Z304" s="603"/>
      <c r="AA304" s="603"/>
      <c r="AB304" s="603"/>
    </row>
    <row r="305" spans="2:28" s="641" customFormat="1" ht="11.15" customHeight="1">
      <c r="B305" s="603"/>
      <c r="C305" s="603"/>
      <c r="D305" s="603"/>
      <c r="E305" s="603"/>
      <c r="F305" s="603"/>
      <c r="G305" s="603"/>
      <c r="H305" s="603"/>
      <c r="I305" s="603"/>
      <c r="J305" s="603"/>
      <c r="K305" s="603"/>
      <c r="L305" s="603"/>
      <c r="M305" s="603"/>
      <c r="N305" s="603"/>
      <c r="O305" s="603"/>
      <c r="P305" s="603"/>
      <c r="Q305" s="603"/>
      <c r="R305" s="603"/>
      <c r="S305" s="603"/>
      <c r="T305" s="603"/>
      <c r="U305" s="603"/>
      <c r="V305" s="603"/>
      <c r="W305" s="603"/>
      <c r="X305" s="603"/>
      <c r="Y305" s="603"/>
      <c r="Z305" s="603"/>
      <c r="AA305" s="603"/>
      <c r="AB305" s="603"/>
    </row>
    <row r="306" spans="2:28" s="641" customFormat="1" ht="11.15" customHeight="1">
      <c r="B306" s="603"/>
      <c r="C306" s="603"/>
      <c r="D306" s="603"/>
      <c r="E306" s="603"/>
      <c r="F306" s="603"/>
      <c r="G306" s="603"/>
      <c r="H306" s="603"/>
      <c r="I306" s="603"/>
      <c r="J306" s="603"/>
      <c r="K306" s="603"/>
      <c r="L306" s="603"/>
      <c r="M306" s="603"/>
      <c r="N306" s="603"/>
      <c r="O306" s="603"/>
      <c r="P306" s="603"/>
      <c r="Q306" s="603"/>
      <c r="R306" s="603"/>
      <c r="S306" s="603"/>
      <c r="T306" s="603"/>
      <c r="U306" s="603"/>
      <c r="V306" s="603"/>
      <c r="W306" s="603"/>
      <c r="X306" s="603"/>
      <c r="Y306" s="603"/>
      <c r="Z306" s="603"/>
      <c r="AA306" s="603"/>
      <c r="AB306" s="603"/>
    </row>
    <row r="307" spans="2:28" s="641" customFormat="1" ht="11.15" customHeight="1">
      <c r="B307" s="603"/>
      <c r="C307" s="603"/>
      <c r="D307" s="603"/>
      <c r="E307" s="603"/>
      <c r="F307" s="603"/>
      <c r="G307" s="603"/>
      <c r="H307" s="603"/>
      <c r="I307" s="603"/>
      <c r="J307" s="603"/>
      <c r="K307" s="603"/>
      <c r="L307" s="603"/>
      <c r="M307" s="603"/>
      <c r="N307" s="603"/>
      <c r="O307" s="603"/>
      <c r="P307" s="603"/>
      <c r="Q307" s="603"/>
      <c r="R307" s="603"/>
      <c r="S307" s="603"/>
      <c r="T307" s="603"/>
      <c r="U307" s="603"/>
      <c r="V307" s="603"/>
      <c r="W307" s="603"/>
      <c r="X307" s="603"/>
      <c r="Y307" s="603"/>
      <c r="Z307" s="603"/>
      <c r="AA307" s="603"/>
      <c r="AB307" s="603"/>
    </row>
    <row r="308" spans="2:28" s="641" customFormat="1" ht="11.15" customHeight="1">
      <c r="B308" s="603"/>
      <c r="C308" s="603"/>
      <c r="D308" s="603"/>
      <c r="E308" s="603"/>
      <c r="F308" s="603"/>
      <c r="G308" s="603"/>
      <c r="H308" s="603"/>
      <c r="I308" s="603"/>
      <c r="J308" s="603"/>
      <c r="K308" s="603"/>
      <c r="L308" s="603"/>
      <c r="M308" s="603"/>
      <c r="N308" s="603"/>
      <c r="O308" s="603"/>
      <c r="P308" s="603"/>
      <c r="Q308" s="603"/>
      <c r="R308" s="603"/>
      <c r="S308" s="603"/>
      <c r="T308" s="603"/>
      <c r="U308" s="603"/>
      <c r="V308" s="603"/>
      <c r="W308" s="603"/>
      <c r="X308" s="603"/>
      <c r="Y308" s="603"/>
      <c r="Z308" s="603"/>
      <c r="AA308" s="603"/>
      <c r="AB308" s="603"/>
    </row>
    <row r="309" spans="2:28" s="641" customFormat="1" ht="11.15" customHeight="1">
      <c r="B309" s="603"/>
      <c r="C309" s="603"/>
      <c r="D309" s="603"/>
      <c r="E309" s="603"/>
      <c r="F309" s="603"/>
      <c r="G309" s="603"/>
      <c r="H309" s="603"/>
      <c r="I309" s="603"/>
      <c r="J309" s="603"/>
      <c r="K309" s="603"/>
      <c r="L309" s="603"/>
      <c r="M309" s="603"/>
      <c r="N309" s="603"/>
      <c r="O309" s="603"/>
      <c r="P309" s="603"/>
      <c r="Q309" s="603"/>
      <c r="R309" s="603"/>
      <c r="S309" s="603"/>
      <c r="T309" s="603"/>
      <c r="U309" s="603"/>
      <c r="V309" s="603"/>
      <c r="W309" s="603"/>
      <c r="X309" s="603"/>
      <c r="Y309" s="603"/>
      <c r="Z309" s="603"/>
      <c r="AA309" s="603"/>
      <c r="AB309" s="603"/>
    </row>
    <row r="310" spans="2:28" s="641" customFormat="1" ht="11.15" customHeight="1">
      <c r="B310" s="603"/>
      <c r="C310" s="603"/>
      <c r="D310" s="603"/>
      <c r="E310" s="603"/>
      <c r="F310" s="603"/>
      <c r="G310" s="603"/>
      <c r="H310" s="603"/>
      <c r="I310" s="603"/>
      <c r="J310" s="603"/>
      <c r="K310" s="603"/>
      <c r="L310" s="603"/>
      <c r="M310" s="603"/>
      <c r="N310" s="603"/>
      <c r="O310" s="603"/>
      <c r="P310" s="603"/>
      <c r="Q310" s="603"/>
      <c r="R310" s="603"/>
      <c r="S310" s="603"/>
      <c r="T310" s="603"/>
      <c r="U310" s="603"/>
      <c r="V310" s="603"/>
      <c r="W310" s="603"/>
      <c r="X310" s="603"/>
      <c r="Y310" s="603"/>
      <c r="Z310" s="603"/>
      <c r="AA310" s="603"/>
      <c r="AB310" s="603"/>
    </row>
    <row r="311" spans="2:28" s="641" customFormat="1" ht="11.15" customHeight="1">
      <c r="B311" s="603"/>
      <c r="C311" s="603"/>
      <c r="D311" s="603"/>
      <c r="E311" s="603"/>
      <c r="F311" s="603"/>
      <c r="G311" s="603"/>
      <c r="H311" s="603"/>
      <c r="I311" s="603"/>
      <c r="J311" s="603"/>
      <c r="K311" s="603"/>
      <c r="L311" s="603"/>
      <c r="M311" s="603"/>
      <c r="N311" s="603"/>
      <c r="O311" s="603"/>
      <c r="P311" s="603"/>
      <c r="Q311" s="603"/>
      <c r="R311" s="603"/>
      <c r="S311" s="603"/>
      <c r="T311" s="603"/>
      <c r="U311" s="603"/>
      <c r="V311" s="603"/>
      <c r="W311" s="603"/>
      <c r="X311" s="603"/>
      <c r="Y311" s="603"/>
      <c r="Z311" s="603"/>
      <c r="AA311" s="603"/>
      <c r="AB311" s="603"/>
    </row>
    <row r="312" spans="2:28" s="641" customFormat="1" ht="11.15" customHeight="1">
      <c r="B312" s="603"/>
      <c r="C312" s="603"/>
      <c r="D312" s="603"/>
      <c r="E312" s="603"/>
      <c r="F312" s="603"/>
      <c r="G312" s="603"/>
      <c r="H312" s="603"/>
      <c r="I312" s="603"/>
      <c r="J312" s="603"/>
      <c r="K312" s="603"/>
      <c r="L312" s="603"/>
      <c r="M312" s="603"/>
      <c r="N312" s="603"/>
      <c r="O312" s="603"/>
      <c r="P312" s="603"/>
      <c r="Q312" s="603"/>
      <c r="R312" s="603"/>
      <c r="S312" s="603"/>
      <c r="T312" s="603"/>
      <c r="U312" s="603"/>
      <c r="V312" s="603"/>
      <c r="W312" s="603"/>
      <c r="X312" s="603"/>
      <c r="Y312" s="603"/>
      <c r="Z312" s="603"/>
      <c r="AA312" s="603"/>
      <c r="AB312" s="603"/>
    </row>
    <row r="313" spans="2:28" s="641" customFormat="1" ht="11.15" customHeight="1">
      <c r="B313" s="603"/>
      <c r="C313" s="603"/>
      <c r="D313" s="603"/>
      <c r="E313" s="603"/>
      <c r="F313" s="603"/>
      <c r="G313" s="603"/>
      <c r="H313" s="603"/>
      <c r="I313" s="603"/>
      <c r="J313" s="603"/>
      <c r="K313" s="603"/>
      <c r="L313" s="603"/>
      <c r="M313" s="603"/>
      <c r="N313" s="603"/>
      <c r="O313" s="603"/>
      <c r="P313" s="603"/>
      <c r="Q313" s="603"/>
      <c r="R313" s="603"/>
      <c r="S313" s="603"/>
      <c r="T313" s="603"/>
      <c r="U313" s="603"/>
      <c r="V313" s="603"/>
      <c r="W313" s="603"/>
      <c r="X313" s="603"/>
      <c r="Y313" s="603"/>
      <c r="Z313" s="603"/>
      <c r="AA313" s="603"/>
      <c r="AB313" s="603"/>
    </row>
    <row r="314" spans="2:28" s="641" customFormat="1" ht="11.15" customHeight="1">
      <c r="B314" s="603"/>
      <c r="C314" s="603"/>
      <c r="D314" s="603"/>
      <c r="E314" s="603"/>
      <c r="F314" s="603"/>
      <c r="G314" s="603"/>
      <c r="H314" s="603"/>
      <c r="I314" s="603"/>
      <c r="J314" s="603"/>
      <c r="K314" s="603"/>
      <c r="L314" s="603"/>
      <c r="M314" s="603"/>
      <c r="N314" s="603"/>
      <c r="O314" s="603"/>
      <c r="P314" s="603"/>
      <c r="Q314" s="603"/>
      <c r="R314" s="603"/>
      <c r="S314" s="603"/>
      <c r="T314" s="603"/>
      <c r="U314" s="603"/>
      <c r="V314" s="603"/>
      <c r="W314" s="603"/>
      <c r="X314" s="603"/>
      <c r="Y314" s="603"/>
      <c r="Z314" s="603"/>
      <c r="AA314" s="603"/>
      <c r="AB314" s="603"/>
    </row>
    <row r="315" spans="2:28" s="641" customFormat="1" ht="11.15" customHeight="1">
      <c r="B315" s="603"/>
      <c r="C315" s="603"/>
      <c r="D315" s="603"/>
      <c r="E315" s="603"/>
      <c r="F315" s="603"/>
      <c r="G315" s="603"/>
      <c r="H315" s="603"/>
      <c r="I315" s="603"/>
      <c r="J315" s="603"/>
      <c r="K315" s="603"/>
      <c r="L315" s="603"/>
      <c r="M315" s="603"/>
      <c r="N315" s="603"/>
      <c r="O315" s="603"/>
      <c r="P315" s="603"/>
      <c r="Q315" s="603"/>
      <c r="R315" s="603"/>
      <c r="S315" s="603"/>
      <c r="T315" s="603"/>
      <c r="U315" s="603"/>
      <c r="V315" s="603"/>
      <c r="W315" s="603"/>
      <c r="X315" s="603"/>
      <c r="Y315" s="603"/>
      <c r="Z315" s="603"/>
      <c r="AA315" s="603"/>
      <c r="AB315" s="603"/>
    </row>
    <row r="316" spans="2:28" s="641" customFormat="1" ht="11.15" customHeight="1">
      <c r="B316" s="603"/>
      <c r="C316" s="603"/>
      <c r="D316" s="603"/>
      <c r="E316" s="603"/>
      <c r="F316" s="603"/>
      <c r="G316" s="603"/>
      <c r="H316" s="603"/>
      <c r="I316" s="603"/>
      <c r="J316" s="603"/>
      <c r="K316" s="603"/>
      <c r="L316" s="603"/>
      <c r="M316" s="603"/>
      <c r="N316" s="603"/>
      <c r="O316" s="603"/>
      <c r="P316" s="603"/>
      <c r="Q316" s="603"/>
      <c r="R316" s="603"/>
      <c r="S316" s="603"/>
      <c r="T316" s="603"/>
      <c r="U316" s="603"/>
      <c r="V316" s="603"/>
      <c r="W316" s="603"/>
      <c r="X316" s="603"/>
      <c r="Y316" s="603"/>
      <c r="Z316" s="603"/>
      <c r="AA316" s="603"/>
      <c r="AB316" s="603"/>
    </row>
    <row r="317" spans="2:28" s="641" customFormat="1" ht="11.15" customHeight="1">
      <c r="B317" s="603"/>
      <c r="C317" s="603"/>
      <c r="D317" s="603"/>
      <c r="E317" s="603"/>
      <c r="F317" s="603"/>
      <c r="G317" s="603"/>
      <c r="H317" s="603"/>
      <c r="I317" s="603"/>
      <c r="J317" s="603"/>
      <c r="K317" s="603"/>
      <c r="L317" s="603"/>
      <c r="M317" s="603"/>
      <c r="N317" s="603"/>
      <c r="O317" s="603"/>
      <c r="P317" s="603"/>
      <c r="Q317" s="603"/>
      <c r="R317" s="603"/>
      <c r="S317" s="603"/>
      <c r="T317" s="603"/>
      <c r="U317" s="603"/>
      <c r="V317" s="603"/>
      <c r="W317" s="603"/>
      <c r="X317" s="603"/>
      <c r="Y317" s="603"/>
      <c r="Z317" s="603"/>
      <c r="AA317" s="603"/>
      <c r="AB317" s="603"/>
    </row>
    <row r="318" spans="2:28" s="641" customFormat="1" ht="11.15" customHeight="1">
      <c r="B318" s="603"/>
      <c r="C318" s="603"/>
      <c r="D318" s="603"/>
      <c r="E318" s="603"/>
      <c r="F318" s="603"/>
      <c r="G318" s="603"/>
      <c r="H318" s="603"/>
      <c r="I318" s="603"/>
      <c r="J318" s="603"/>
      <c r="K318" s="603"/>
      <c r="L318" s="603"/>
      <c r="M318" s="603"/>
      <c r="N318" s="603"/>
      <c r="O318" s="603"/>
      <c r="P318" s="603"/>
      <c r="Q318" s="603"/>
      <c r="R318" s="603"/>
      <c r="S318" s="603"/>
      <c r="T318" s="603"/>
      <c r="U318" s="603"/>
      <c r="V318" s="603"/>
      <c r="W318" s="603"/>
      <c r="X318" s="603"/>
      <c r="Y318" s="603"/>
      <c r="Z318" s="603"/>
      <c r="AA318" s="603"/>
      <c r="AB318" s="603"/>
    </row>
    <row r="319" spans="2:28" s="641" customFormat="1" ht="11.15" customHeight="1">
      <c r="B319" s="603"/>
      <c r="C319" s="603"/>
      <c r="D319" s="603"/>
      <c r="E319" s="603"/>
      <c r="F319" s="603"/>
      <c r="G319" s="603"/>
      <c r="H319" s="603"/>
      <c r="I319" s="603"/>
      <c r="J319" s="603"/>
      <c r="K319" s="603"/>
      <c r="L319" s="603"/>
      <c r="M319" s="603"/>
      <c r="N319" s="603"/>
      <c r="O319" s="603"/>
      <c r="P319" s="603"/>
      <c r="Q319" s="603"/>
      <c r="R319" s="603"/>
      <c r="S319" s="603"/>
      <c r="T319" s="603"/>
      <c r="U319" s="603"/>
      <c r="V319" s="603"/>
      <c r="W319" s="603"/>
      <c r="X319" s="603"/>
      <c r="Y319" s="603"/>
      <c r="Z319" s="603"/>
      <c r="AA319" s="603"/>
      <c r="AB319" s="603"/>
    </row>
    <row r="320" spans="2:28" s="641" customFormat="1" ht="11.15" customHeight="1">
      <c r="B320" s="603"/>
      <c r="C320" s="603"/>
      <c r="D320" s="603"/>
      <c r="E320" s="603"/>
      <c r="F320" s="603"/>
      <c r="G320" s="603"/>
      <c r="H320" s="603"/>
      <c r="I320" s="603"/>
      <c r="J320" s="603"/>
      <c r="K320" s="603"/>
      <c r="L320" s="603"/>
      <c r="M320" s="603"/>
      <c r="N320" s="603"/>
      <c r="O320" s="603"/>
      <c r="P320" s="603"/>
      <c r="Q320" s="603"/>
      <c r="R320" s="603"/>
      <c r="S320" s="603"/>
      <c r="T320" s="603"/>
      <c r="U320" s="603"/>
      <c r="V320" s="603"/>
      <c r="W320" s="603"/>
      <c r="X320" s="603"/>
      <c r="Y320" s="603"/>
      <c r="Z320" s="603"/>
      <c r="AA320" s="603"/>
      <c r="AB320" s="603"/>
    </row>
    <row r="321" spans="2:28" s="641" customFormat="1" ht="11.15" customHeight="1">
      <c r="B321" s="603"/>
      <c r="C321" s="603"/>
      <c r="D321" s="603"/>
      <c r="E321" s="603"/>
      <c r="F321" s="603"/>
      <c r="G321" s="603"/>
      <c r="H321" s="603"/>
      <c r="I321" s="603"/>
      <c r="J321" s="603"/>
      <c r="K321" s="603"/>
      <c r="L321" s="603"/>
      <c r="M321" s="603"/>
      <c r="N321" s="603"/>
      <c r="O321" s="603"/>
      <c r="P321" s="603"/>
      <c r="Q321" s="603"/>
      <c r="R321" s="603"/>
      <c r="S321" s="603"/>
      <c r="T321" s="603"/>
      <c r="U321" s="603"/>
      <c r="V321" s="603"/>
      <c r="W321" s="603"/>
      <c r="X321" s="603"/>
      <c r="Y321" s="603"/>
      <c r="Z321" s="603"/>
      <c r="AA321" s="603"/>
      <c r="AB321" s="603"/>
    </row>
    <row r="322" spans="2:28" s="641" customFormat="1" ht="11.15" customHeight="1">
      <c r="B322" s="603"/>
      <c r="C322" s="603"/>
      <c r="D322" s="603"/>
      <c r="E322" s="603"/>
      <c r="F322" s="603"/>
      <c r="G322" s="603"/>
      <c r="H322" s="603"/>
      <c r="I322" s="603"/>
      <c r="J322" s="603"/>
      <c r="K322" s="603"/>
      <c r="L322" s="603"/>
      <c r="M322" s="603"/>
      <c r="N322" s="603"/>
      <c r="O322" s="603"/>
      <c r="P322" s="603"/>
      <c r="Q322" s="603"/>
      <c r="R322" s="603"/>
      <c r="S322" s="603"/>
      <c r="T322" s="603"/>
      <c r="U322" s="603"/>
      <c r="V322" s="603"/>
      <c r="W322" s="603"/>
      <c r="X322" s="603"/>
      <c r="Y322" s="603"/>
      <c r="Z322" s="603"/>
      <c r="AA322" s="603"/>
      <c r="AB322" s="603"/>
    </row>
    <row r="323" spans="2:28" s="641" customFormat="1" ht="11.15" customHeight="1">
      <c r="B323" s="603"/>
      <c r="C323" s="603"/>
      <c r="D323" s="603"/>
      <c r="E323" s="603"/>
      <c r="F323" s="603"/>
      <c r="G323" s="603"/>
      <c r="H323" s="603"/>
      <c r="I323" s="603"/>
      <c r="J323" s="603"/>
      <c r="K323" s="603"/>
      <c r="L323" s="603"/>
      <c r="M323" s="603"/>
      <c r="N323" s="603"/>
      <c r="O323" s="603"/>
      <c r="P323" s="603"/>
      <c r="Q323" s="603"/>
      <c r="R323" s="603"/>
      <c r="S323" s="603"/>
      <c r="T323" s="603"/>
      <c r="U323" s="603"/>
      <c r="V323" s="603"/>
      <c r="W323" s="603"/>
      <c r="X323" s="603"/>
      <c r="Y323" s="603"/>
      <c r="Z323" s="603"/>
      <c r="AA323" s="603"/>
      <c r="AB323" s="603"/>
    </row>
    <row r="324" spans="2:28" s="641" customFormat="1" ht="11.15" customHeight="1">
      <c r="B324" s="603"/>
      <c r="C324" s="603"/>
      <c r="D324" s="603"/>
      <c r="E324" s="603"/>
      <c r="F324" s="603"/>
      <c r="G324" s="603"/>
      <c r="H324" s="603"/>
      <c r="I324" s="603"/>
      <c r="J324" s="603"/>
      <c r="K324" s="603"/>
      <c r="L324" s="603"/>
      <c r="M324" s="603"/>
      <c r="N324" s="603"/>
      <c r="O324" s="603"/>
      <c r="P324" s="603"/>
      <c r="Q324" s="603"/>
      <c r="R324" s="603"/>
      <c r="S324" s="603"/>
      <c r="T324" s="603"/>
      <c r="U324" s="603"/>
      <c r="V324" s="603"/>
      <c r="W324" s="603"/>
      <c r="X324" s="603"/>
      <c r="Y324" s="603"/>
      <c r="Z324" s="603"/>
      <c r="AA324" s="603"/>
      <c r="AB324" s="603"/>
    </row>
    <row r="325" spans="2:28" s="641" customFormat="1" ht="11.15" customHeight="1">
      <c r="B325" s="603"/>
      <c r="C325" s="603"/>
      <c r="D325" s="603"/>
      <c r="E325" s="603"/>
      <c r="F325" s="603"/>
      <c r="G325" s="603"/>
      <c r="H325" s="603"/>
      <c r="I325" s="603"/>
      <c r="J325" s="603"/>
      <c r="K325" s="603"/>
      <c r="L325" s="603"/>
      <c r="M325" s="603"/>
      <c r="N325" s="603"/>
      <c r="O325" s="603"/>
      <c r="P325" s="603"/>
      <c r="Q325" s="603"/>
      <c r="R325" s="603"/>
      <c r="S325" s="603"/>
      <c r="T325" s="603"/>
      <c r="U325" s="603"/>
      <c r="V325" s="603"/>
      <c r="W325" s="603"/>
      <c r="X325" s="603"/>
      <c r="Y325" s="603"/>
      <c r="Z325" s="603"/>
      <c r="AA325" s="603"/>
      <c r="AB325" s="603"/>
    </row>
    <row r="326" spans="2:28" s="641" customFormat="1" ht="11.15" customHeight="1">
      <c r="B326" s="603"/>
      <c r="C326" s="603"/>
      <c r="D326" s="603"/>
      <c r="E326" s="603"/>
      <c r="F326" s="603"/>
      <c r="G326" s="603"/>
      <c r="H326" s="603"/>
      <c r="I326" s="603"/>
      <c r="J326" s="603"/>
      <c r="K326" s="603"/>
      <c r="L326" s="603"/>
      <c r="M326" s="603"/>
      <c r="N326" s="603"/>
      <c r="O326" s="603"/>
      <c r="P326" s="603"/>
      <c r="Q326" s="603"/>
      <c r="R326" s="603"/>
      <c r="S326" s="603"/>
      <c r="T326" s="603"/>
      <c r="U326" s="603"/>
      <c r="V326" s="603"/>
      <c r="W326" s="603"/>
      <c r="X326" s="603"/>
      <c r="Y326" s="603"/>
      <c r="Z326" s="603"/>
      <c r="AA326" s="603"/>
      <c r="AB326" s="603"/>
    </row>
    <row r="327" spans="2:28" s="641" customFormat="1" ht="11.15" customHeight="1">
      <c r="B327" s="603"/>
      <c r="C327" s="603"/>
      <c r="D327" s="603"/>
      <c r="E327" s="603"/>
      <c r="F327" s="603"/>
      <c r="G327" s="603"/>
      <c r="H327" s="603"/>
      <c r="I327" s="603"/>
      <c r="J327" s="603"/>
      <c r="K327" s="603"/>
      <c r="L327" s="603"/>
      <c r="M327" s="603"/>
      <c r="N327" s="603"/>
      <c r="O327" s="603"/>
      <c r="P327" s="603"/>
      <c r="Q327" s="603"/>
      <c r="R327" s="603"/>
      <c r="S327" s="603"/>
      <c r="T327" s="603"/>
      <c r="U327" s="603"/>
      <c r="V327" s="603"/>
      <c r="W327" s="603"/>
      <c r="X327" s="603"/>
      <c r="Y327" s="603"/>
      <c r="Z327" s="603"/>
      <c r="AA327" s="603"/>
      <c r="AB327" s="603"/>
    </row>
    <row r="328" spans="2:28" s="641" customFormat="1" ht="11.15" customHeight="1">
      <c r="B328" s="603"/>
      <c r="C328" s="603"/>
      <c r="D328" s="603"/>
      <c r="E328" s="603"/>
      <c r="F328" s="603"/>
      <c r="G328" s="603"/>
      <c r="H328" s="603"/>
      <c r="I328" s="603"/>
      <c r="J328" s="603"/>
      <c r="K328" s="603"/>
      <c r="L328" s="603"/>
      <c r="M328" s="603"/>
      <c r="N328" s="603"/>
      <c r="O328" s="603"/>
      <c r="P328" s="603"/>
      <c r="Q328" s="603"/>
      <c r="R328" s="603"/>
      <c r="S328" s="603"/>
      <c r="T328" s="603"/>
      <c r="U328" s="603"/>
      <c r="V328" s="603"/>
      <c r="W328" s="603"/>
      <c r="X328" s="603"/>
      <c r="Y328" s="603"/>
      <c r="Z328" s="603"/>
      <c r="AA328" s="603"/>
      <c r="AB328" s="603"/>
    </row>
    <row r="329" spans="2:28" s="641" customFormat="1" ht="11.15" customHeight="1">
      <c r="B329" s="603"/>
      <c r="C329" s="603"/>
      <c r="D329" s="603"/>
      <c r="E329" s="603"/>
      <c r="F329" s="603"/>
      <c r="G329" s="603"/>
      <c r="H329" s="603"/>
      <c r="I329" s="603"/>
      <c r="J329" s="603"/>
      <c r="K329" s="603"/>
      <c r="L329" s="603"/>
      <c r="M329" s="603"/>
      <c r="N329" s="603"/>
      <c r="O329" s="603"/>
      <c r="P329" s="603"/>
      <c r="Q329" s="603"/>
      <c r="R329" s="603"/>
      <c r="S329" s="603"/>
      <c r="T329" s="603"/>
      <c r="U329" s="603"/>
      <c r="V329" s="603"/>
      <c r="W329" s="603"/>
      <c r="X329" s="603"/>
      <c r="Y329" s="603"/>
      <c r="Z329" s="603"/>
      <c r="AA329" s="603"/>
      <c r="AB329" s="603"/>
    </row>
    <row r="330" spans="2:28" s="641" customFormat="1" ht="11.15" customHeight="1">
      <c r="B330" s="603"/>
      <c r="C330" s="603"/>
      <c r="D330" s="603"/>
      <c r="E330" s="603"/>
      <c r="F330" s="603"/>
      <c r="G330" s="603"/>
      <c r="H330" s="603"/>
      <c r="I330" s="603"/>
      <c r="J330" s="603"/>
      <c r="K330" s="603"/>
      <c r="L330" s="603"/>
      <c r="M330" s="603"/>
      <c r="N330" s="603"/>
      <c r="O330" s="603"/>
      <c r="P330" s="603"/>
      <c r="Q330" s="603"/>
      <c r="R330" s="603"/>
      <c r="S330" s="603"/>
      <c r="T330" s="603"/>
      <c r="U330" s="603"/>
      <c r="V330" s="603"/>
      <c r="W330" s="603"/>
      <c r="X330" s="603"/>
      <c r="Y330" s="603"/>
      <c r="Z330" s="603"/>
      <c r="AA330" s="603"/>
      <c r="AB330" s="603"/>
    </row>
    <row r="331" spans="2:28" s="641" customFormat="1" ht="11.15" customHeight="1">
      <c r="B331" s="603"/>
      <c r="C331" s="603"/>
      <c r="D331" s="603"/>
      <c r="E331" s="603"/>
      <c r="F331" s="603"/>
      <c r="G331" s="603"/>
      <c r="H331" s="603"/>
      <c r="I331" s="603"/>
      <c r="J331" s="603"/>
      <c r="K331" s="603"/>
      <c r="L331" s="603"/>
      <c r="M331" s="603"/>
      <c r="N331" s="603"/>
      <c r="O331" s="603"/>
      <c r="P331" s="603"/>
      <c r="Q331" s="603"/>
      <c r="R331" s="603"/>
      <c r="S331" s="603"/>
      <c r="T331" s="603"/>
      <c r="U331" s="603"/>
      <c r="V331" s="603"/>
      <c r="W331" s="603"/>
      <c r="X331" s="603"/>
      <c r="Y331" s="603"/>
      <c r="Z331" s="603"/>
      <c r="AA331" s="603"/>
      <c r="AB331" s="603"/>
    </row>
    <row r="332" spans="2:28" s="641" customFormat="1" ht="11.15" customHeight="1">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row>
    <row r="333" spans="2:28" s="641" customFormat="1" ht="11.15" customHeight="1">
      <c r="B333" s="603"/>
      <c r="C333" s="603"/>
      <c r="D333" s="603"/>
      <c r="E333" s="603"/>
      <c r="F333" s="603"/>
      <c r="G333" s="603"/>
      <c r="H333" s="603"/>
      <c r="I333" s="603"/>
      <c r="J333" s="603"/>
      <c r="K333" s="603"/>
      <c r="L333" s="603"/>
      <c r="M333" s="603"/>
      <c r="N333" s="603"/>
      <c r="O333" s="603"/>
      <c r="P333" s="603"/>
      <c r="Q333" s="603"/>
      <c r="R333" s="603"/>
      <c r="S333" s="603"/>
      <c r="T333" s="603"/>
      <c r="U333" s="603"/>
      <c r="V333" s="603"/>
      <c r="W333" s="603"/>
      <c r="X333" s="603"/>
      <c r="Y333" s="603"/>
      <c r="Z333" s="603"/>
      <c r="AA333" s="603"/>
      <c r="AB333" s="603"/>
    </row>
    <row r="334" spans="2:28" s="641" customFormat="1" ht="11.15" customHeight="1">
      <c r="B334" s="603"/>
      <c r="C334" s="603"/>
      <c r="D334" s="603"/>
      <c r="E334" s="603"/>
      <c r="F334" s="603"/>
      <c r="G334" s="603"/>
      <c r="H334" s="603"/>
      <c r="I334" s="603"/>
      <c r="J334" s="603"/>
      <c r="K334" s="603"/>
      <c r="L334" s="603"/>
      <c r="M334" s="603"/>
      <c r="N334" s="603"/>
      <c r="O334" s="603"/>
      <c r="P334" s="603"/>
      <c r="Q334" s="603"/>
      <c r="R334" s="603"/>
      <c r="S334" s="603"/>
      <c r="T334" s="603"/>
      <c r="U334" s="603"/>
      <c r="V334" s="603"/>
      <c r="W334" s="603"/>
      <c r="X334" s="603"/>
      <c r="Y334" s="603"/>
      <c r="Z334" s="603"/>
      <c r="AA334" s="603"/>
      <c r="AB334" s="603"/>
    </row>
    <row r="335" spans="2:28" s="641" customFormat="1" ht="11.15" customHeight="1">
      <c r="B335" s="603"/>
      <c r="C335" s="603"/>
      <c r="D335" s="603"/>
      <c r="E335" s="603"/>
      <c r="F335" s="603"/>
      <c r="G335" s="603"/>
      <c r="H335" s="603"/>
      <c r="I335" s="603"/>
      <c r="J335" s="603"/>
      <c r="K335" s="603"/>
      <c r="L335" s="603"/>
      <c r="M335" s="603"/>
      <c r="N335" s="603"/>
      <c r="O335" s="603"/>
      <c r="P335" s="603"/>
      <c r="Q335" s="603"/>
      <c r="R335" s="603"/>
      <c r="S335" s="603"/>
      <c r="T335" s="603"/>
      <c r="U335" s="603"/>
      <c r="V335" s="603"/>
      <c r="W335" s="603"/>
      <c r="X335" s="603"/>
      <c r="Y335" s="603"/>
      <c r="Z335" s="603"/>
      <c r="AA335" s="603"/>
      <c r="AB335" s="603"/>
    </row>
    <row r="336" spans="2:28" s="641" customFormat="1" ht="11.15" customHeight="1">
      <c r="B336" s="603"/>
      <c r="C336" s="603"/>
      <c r="D336" s="603"/>
      <c r="E336" s="603"/>
      <c r="F336" s="603"/>
      <c r="G336" s="603"/>
      <c r="H336" s="603"/>
      <c r="I336" s="603"/>
      <c r="J336" s="603"/>
      <c r="K336" s="603"/>
      <c r="L336" s="603"/>
      <c r="M336" s="603"/>
      <c r="N336" s="603"/>
      <c r="O336" s="603"/>
      <c r="P336" s="603"/>
      <c r="Q336" s="603"/>
      <c r="R336" s="603"/>
      <c r="S336" s="603"/>
      <c r="T336" s="603"/>
      <c r="U336" s="603"/>
      <c r="V336" s="603"/>
      <c r="W336" s="603"/>
      <c r="X336" s="603"/>
      <c r="Y336" s="603"/>
      <c r="Z336" s="603"/>
      <c r="AA336" s="603"/>
      <c r="AB336" s="603"/>
    </row>
    <row r="337" spans="2:28" s="641" customFormat="1" ht="11.15" customHeight="1">
      <c r="B337" s="603"/>
      <c r="C337" s="603"/>
      <c r="D337" s="603"/>
      <c r="E337" s="603"/>
      <c r="F337" s="603"/>
      <c r="G337" s="603"/>
      <c r="H337" s="603"/>
      <c r="I337" s="603"/>
      <c r="J337" s="603"/>
      <c r="K337" s="603"/>
      <c r="L337" s="603"/>
      <c r="M337" s="603"/>
      <c r="N337" s="603"/>
      <c r="O337" s="603"/>
      <c r="P337" s="603"/>
      <c r="Q337" s="603"/>
      <c r="R337" s="603"/>
      <c r="S337" s="603"/>
      <c r="T337" s="603"/>
      <c r="U337" s="603"/>
      <c r="V337" s="603"/>
      <c r="W337" s="603"/>
      <c r="X337" s="603"/>
      <c r="Y337" s="603"/>
      <c r="Z337" s="603"/>
      <c r="AA337" s="603"/>
      <c r="AB337" s="603"/>
    </row>
    <row r="338" spans="2:28" s="641" customFormat="1" ht="11.15" customHeight="1">
      <c r="B338" s="603"/>
      <c r="C338" s="603"/>
      <c r="D338" s="603"/>
      <c r="E338" s="603"/>
      <c r="F338" s="603"/>
      <c r="G338" s="603"/>
      <c r="H338" s="603"/>
      <c r="I338" s="603"/>
      <c r="J338" s="603"/>
      <c r="K338" s="603"/>
      <c r="L338" s="603"/>
      <c r="M338" s="603"/>
      <c r="N338" s="603"/>
      <c r="O338" s="603"/>
      <c r="P338" s="603"/>
      <c r="Q338" s="603"/>
      <c r="R338" s="603"/>
      <c r="S338" s="603"/>
      <c r="T338" s="603"/>
      <c r="U338" s="603"/>
      <c r="V338" s="603"/>
      <c r="W338" s="603"/>
      <c r="X338" s="603"/>
      <c r="Y338" s="603"/>
      <c r="Z338" s="603"/>
      <c r="AA338" s="603"/>
      <c r="AB338" s="603"/>
    </row>
    <row r="339" spans="2:28" s="641" customFormat="1" ht="11.15" customHeight="1">
      <c r="B339" s="603"/>
      <c r="C339" s="603"/>
      <c r="D339" s="603"/>
      <c r="E339" s="603"/>
      <c r="F339" s="603"/>
      <c r="G339" s="603"/>
      <c r="H339" s="603"/>
      <c r="I339" s="603"/>
      <c r="J339" s="603"/>
      <c r="K339" s="603"/>
      <c r="L339" s="603"/>
      <c r="M339" s="603"/>
      <c r="N339" s="603"/>
      <c r="O339" s="603"/>
      <c r="P339" s="603"/>
      <c r="Q339" s="603"/>
      <c r="R339" s="603"/>
      <c r="S339" s="603"/>
      <c r="T339" s="603"/>
      <c r="U339" s="603"/>
      <c r="V339" s="603"/>
      <c r="W339" s="603"/>
      <c r="X339" s="603"/>
      <c r="Y339" s="603"/>
      <c r="Z339" s="603"/>
      <c r="AA339" s="603"/>
      <c r="AB339" s="603"/>
    </row>
    <row r="340" spans="2:28" s="641" customFormat="1" ht="11.15" customHeight="1">
      <c r="B340" s="603"/>
      <c r="C340" s="603"/>
      <c r="D340" s="603"/>
      <c r="E340" s="603"/>
      <c r="F340" s="603"/>
      <c r="G340" s="603"/>
      <c r="H340" s="603"/>
      <c r="I340" s="603"/>
      <c r="J340" s="603"/>
      <c r="K340" s="603"/>
      <c r="L340" s="603"/>
      <c r="M340" s="603"/>
      <c r="N340" s="603"/>
      <c r="O340" s="603"/>
      <c r="P340" s="603"/>
      <c r="Q340" s="603"/>
      <c r="R340" s="603"/>
      <c r="S340" s="603"/>
      <c r="T340" s="603"/>
      <c r="U340" s="603"/>
      <c r="V340" s="603"/>
      <c r="W340" s="603"/>
      <c r="X340" s="603"/>
      <c r="Y340" s="603"/>
      <c r="Z340" s="603"/>
      <c r="AA340" s="603"/>
      <c r="AB340" s="603"/>
    </row>
    <row r="341" spans="2:28" s="641" customFormat="1" ht="11.15" customHeight="1">
      <c r="B341" s="603"/>
      <c r="C341" s="603"/>
      <c r="D341" s="603"/>
      <c r="E341" s="603"/>
      <c r="F341" s="603"/>
      <c r="G341" s="603"/>
      <c r="H341" s="603"/>
      <c r="I341" s="603"/>
      <c r="J341" s="603"/>
      <c r="K341" s="603"/>
      <c r="L341" s="603"/>
      <c r="M341" s="603"/>
      <c r="N341" s="603"/>
      <c r="O341" s="603"/>
      <c r="P341" s="603"/>
      <c r="Q341" s="603"/>
      <c r="R341" s="603"/>
      <c r="S341" s="603"/>
      <c r="T341" s="603"/>
      <c r="U341" s="603"/>
      <c r="V341" s="603"/>
      <c r="W341" s="603"/>
      <c r="X341" s="603"/>
      <c r="Y341" s="603"/>
      <c r="Z341" s="603"/>
      <c r="AA341" s="603"/>
      <c r="AB341" s="603"/>
    </row>
    <row r="342" spans="2:28" s="641" customFormat="1" ht="11.15" customHeight="1">
      <c r="B342" s="603"/>
      <c r="C342" s="603"/>
      <c r="D342" s="603"/>
      <c r="E342" s="603"/>
      <c r="F342" s="603"/>
      <c r="G342" s="603"/>
      <c r="H342" s="603"/>
      <c r="I342" s="603"/>
      <c r="J342" s="603"/>
      <c r="K342" s="603"/>
      <c r="L342" s="603"/>
      <c r="M342" s="603"/>
      <c r="N342" s="603"/>
      <c r="O342" s="603"/>
      <c r="P342" s="603"/>
      <c r="Q342" s="603"/>
      <c r="R342" s="603"/>
      <c r="S342" s="603"/>
      <c r="T342" s="603"/>
      <c r="U342" s="603"/>
      <c r="V342" s="603"/>
      <c r="W342" s="603"/>
      <c r="X342" s="603"/>
      <c r="Y342" s="603"/>
      <c r="Z342" s="603"/>
      <c r="AA342" s="603"/>
      <c r="AB342" s="603"/>
    </row>
    <row r="343" spans="2:28" s="641" customFormat="1" ht="11.15" customHeight="1">
      <c r="B343" s="603"/>
      <c r="C343" s="603"/>
      <c r="D343" s="603"/>
      <c r="E343" s="603"/>
      <c r="F343" s="603"/>
      <c r="G343" s="603"/>
      <c r="H343" s="603"/>
      <c r="I343" s="603"/>
      <c r="J343" s="603"/>
      <c r="K343" s="603"/>
      <c r="L343" s="603"/>
      <c r="M343" s="603"/>
      <c r="N343" s="603"/>
      <c r="O343" s="603"/>
      <c r="P343" s="603"/>
      <c r="Q343" s="603"/>
      <c r="R343" s="603"/>
      <c r="S343" s="603"/>
      <c r="T343" s="603"/>
      <c r="U343" s="603"/>
      <c r="V343" s="603"/>
      <c r="W343" s="603"/>
      <c r="X343" s="603"/>
      <c r="Y343" s="603"/>
      <c r="Z343" s="603"/>
      <c r="AA343" s="603"/>
      <c r="AB343" s="603"/>
    </row>
    <row r="344" spans="2:28" s="641" customFormat="1" ht="11.15" customHeight="1">
      <c r="B344" s="603"/>
      <c r="C344" s="603"/>
      <c r="D344" s="603"/>
      <c r="E344" s="603"/>
      <c r="F344" s="603"/>
      <c r="G344" s="603"/>
      <c r="H344" s="603"/>
      <c r="I344" s="603"/>
      <c r="J344" s="603"/>
      <c r="K344" s="603"/>
      <c r="L344" s="603"/>
      <c r="M344" s="603"/>
      <c r="N344" s="603"/>
      <c r="O344" s="603"/>
      <c r="P344" s="603"/>
      <c r="Q344" s="603"/>
      <c r="R344" s="603"/>
      <c r="S344" s="603"/>
      <c r="T344" s="603"/>
      <c r="U344" s="603"/>
      <c r="V344" s="603"/>
      <c r="W344" s="603"/>
      <c r="X344" s="603"/>
      <c r="Y344" s="603"/>
      <c r="Z344" s="603"/>
      <c r="AA344" s="603"/>
      <c r="AB344" s="603"/>
    </row>
    <row r="345" spans="2:28" s="641" customFormat="1" ht="11.15" customHeight="1">
      <c r="B345" s="603"/>
      <c r="C345" s="603"/>
      <c r="D345" s="603"/>
      <c r="E345" s="603"/>
      <c r="F345" s="603"/>
      <c r="G345" s="603"/>
      <c r="H345" s="603"/>
      <c r="I345" s="603"/>
      <c r="J345" s="603"/>
      <c r="K345" s="603"/>
      <c r="L345" s="603"/>
      <c r="M345" s="603"/>
      <c r="N345" s="603"/>
      <c r="O345" s="603"/>
      <c r="P345" s="603"/>
      <c r="Q345" s="603"/>
      <c r="R345" s="603"/>
      <c r="S345" s="603"/>
      <c r="T345" s="603"/>
      <c r="U345" s="603"/>
      <c r="V345" s="603"/>
      <c r="W345" s="603"/>
      <c r="X345" s="603"/>
      <c r="Y345" s="603"/>
      <c r="Z345" s="603"/>
      <c r="AA345" s="603"/>
      <c r="AB345" s="603"/>
    </row>
    <row r="346" spans="2:28" s="641" customFormat="1" ht="11.15" customHeight="1">
      <c r="B346" s="603"/>
      <c r="C346" s="603"/>
      <c r="D346" s="603"/>
      <c r="E346" s="603"/>
      <c r="F346" s="603"/>
      <c r="G346" s="603"/>
      <c r="H346" s="603"/>
      <c r="I346" s="603"/>
      <c r="J346" s="603"/>
      <c r="K346" s="603"/>
      <c r="L346" s="603"/>
      <c r="M346" s="603"/>
      <c r="N346" s="603"/>
      <c r="O346" s="603"/>
      <c r="P346" s="603"/>
      <c r="Q346" s="603"/>
      <c r="R346" s="603"/>
      <c r="S346" s="603"/>
      <c r="T346" s="603"/>
      <c r="U346" s="603"/>
      <c r="V346" s="603"/>
      <c r="W346" s="603"/>
      <c r="X346" s="603"/>
      <c r="Y346" s="603"/>
      <c r="Z346" s="603"/>
      <c r="AA346" s="603"/>
      <c r="AB346" s="603"/>
    </row>
    <row r="347" spans="2:28" s="641" customFormat="1" ht="11.15" customHeight="1">
      <c r="B347" s="603"/>
      <c r="C347" s="603"/>
      <c r="D347" s="603"/>
      <c r="E347" s="603"/>
      <c r="F347" s="603"/>
      <c r="G347" s="603"/>
      <c r="H347" s="603"/>
      <c r="I347" s="603"/>
      <c r="J347" s="603"/>
      <c r="K347" s="603"/>
      <c r="L347" s="603"/>
      <c r="M347" s="603"/>
      <c r="N347" s="603"/>
      <c r="O347" s="603"/>
      <c r="P347" s="603"/>
      <c r="Q347" s="603"/>
      <c r="R347" s="603"/>
      <c r="S347" s="603"/>
      <c r="T347" s="603"/>
      <c r="U347" s="603"/>
      <c r="V347" s="603"/>
      <c r="W347" s="603"/>
      <c r="X347" s="603"/>
      <c r="Y347" s="603"/>
      <c r="Z347" s="603"/>
      <c r="AA347" s="603"/>
      <c r="AB347" s="603"/>
    </row>
    <row r="348" spans="2:28" s="641" customFormat="1" ht="11.15" customHeight="1">
      <c r="B348" s="603"/>
      <c r="C348" s="603"/>
      <c r="D348" s="603"/>
      <c r="E348" s="603"/>
      <c r="F348" s="603"/>
      <c r="G348" s="603"/>
      <c r="H348" s="603"/>
      <c r="I348" s="603"/>
      <c r="J348" s="603"/>
      <c r="K348" s="603"/>
      <c r="L348" s="603"/>
      <c r="M348" s="603"/>
      <c r="N348" s="603"/>
      <c r="O348" s="603"/>
      <c r="P348" s="603"/>
      <c r="Q348" s="603"/>
      <c r="R348" s="603"/>
      <c r="S348" s="603"/>
      <c r="T348" s="603"/>
      <c r="U348" s="603"/>
      <c r="V348" s="603"/>
      <c r="W348" s="603"/>
      <c r="X348" s="603"/>
      <c r="Y348" s="603"/>
      <c r="Z348" s="603"/>
      <c r="AA348" s="603"/>
      <c r="AB348" s="603"/>
    </row>
    <row r="349" spans="2:28" s="641" customFormat="1" ht="11.15" customHeight="1">
      <c r="B349" s="603"/>
      <c r="C349" s="603"/>
      <c r="D349" s="603"/>
      <c r="E349" s="603"/>
      <c r="F349" s="603"/>
      <c r="G349" s="603"/>
      <c r="H349" s="603"/>
      <c r="I349" s="603"/>
      <c r="J349" s="603"/>
      <c r="K349" s="603"/>
      <c r="L349" s="603"/>
      <c r="M349" s="603"/>
      <c r="N349" s="603"/>
      <c r="O349" s="603"/>
      <c r="P349" s="603"/>
      <c r="Q349" s="603"/>
      <c r="R349" s="603"/>
      <c r="S349" s="603"/>
      <c r="T349" s="603"/>
      <c r="U349" s="603"/>
      <c r="V349" s="603"/>
      <c r="W349" s="603"/>
      <c r="X349" s="603"/>
      <c r="Y349" s="603"/>
      <c r="Z349" s="603"/>
      <c r="AA349" s="603"/>
      <c r="AB349" s="603"/>
    </row>
    <row r="350" spans="2:28" s="641" customFormat="1" ht="11.15" customHeight="1">
      <c r="B350" s="603"/>
      <c r="C350" s="603"/>
      <c r="D350" s="603"/>
      <c r="E350" s="603"/>
      <c r="F350" s="603"/>
      <c r="G350" s="603"/>
      <c r="H350" s="603"/>
      <c r="I350" s="603"/>
      <c r="J350" s="603"/>
      <c r="K350" s="603"/>
      <c r="L350" s="603"/>
      <c r="M350" s="603"/>
      <c r="N350" s="603"/>
      <c r="O350" s="603"/>
      <c r="P350" s="603"/>
      <c r="Q350" s="603"/>
      <c r="R350" s="603"/>
      <c r="S350" s="603"/>
      <c r="T350" s="603"/>
      <c r="U350" s="603"/>
      <c r="V350" s="603"/>
      <c r="W350" s="603"/>
      <c r="X350" s="603"/>
      <c r="Y350" s="603"/>
      <c r="Z350" s="603"/>
      <c r="AA350" s="603"/>
      <c r="AB350" s="603"/>
    </row>
    <row r="351" spans="2:28" s="641" customFormat="1" ht="11.15" customHeight="1">
      <c r="B351" s="603"/>
      <c r="C351" s="603"/>
      <c r="D351" s="603"/>
      <c r="E351" s="603"/>
      <c r="F351" s="603"/>
      <c r="G351" s="603"/>
      <c r="H351" s="603"/>
      <c r="I351" s="603"/>
      <c r="J351" s="603"/>
      <c r="K351" s="603"/>
      <c r="L351" s="603"/>
      <c r="M351" s="603"/>
      <c r="N351" s="603"/>
      <c r="O351" s="603"/>
      <c r="P351" s="603"/>
      <c r="Q351" s="603"/>
      <c r="R351" s="603"/>
      <c r="S351" s="603"/>
      <c r="T351" s="603"/>
      <c r="U351" s="603"/>
      <c r="V351" s="603"/>
      <c r="W351" s="603"/>
      <c r="X351" s="603"/>
      <c r="Y351" s="603"/>
      <c r="Z351" s="603"/>
      <c r="AA351" s="603"/>
      <c r="AB351" s="603"/>
    </row>
    <row r="352" spans="2:28" s="641" customFormat="1" ht="11.15" customHeight="1">
      <c r="B352" s="603"/>
      <c r="C352" s="603"/>
      <c r="D352" s="603"/>
      <c r="E352" s="603"/>
      <c r="F352" s="603"/>
      <c r="G352" s="603"/>
      <c r="H352" s="603"/>
      <c r="I352" s="603"/>
      <c r="J352" s="603"/>
      <c r="K352" s="603"/>
      <c r="L352" s="603"/>
      <c r="M352" s="603"/>
      <c r="N352" s="603"/>
      <c r="O352" s="603"/>
      <c r="P352" s="603"/>
      <c r="Q352" s="603"/>
      <c r="R352" s="603"/>
      <c r="S352" s="603"/>
      <c r="T352" s="603"/>
      <c r="U352" s="603"/>
      <c r="V352" s="603"/>
      <c r="W352" s="603"/>
      <c r="X352" s="603"/>
      <c r="Y352" s="603"/>
      <c r="Z352" s="603"/>
      <c r="AA352" s="603"/>
      <c r="AB352" s="603"/>
    </row>
    <row r="353" spans="2:28" s="641" customFormat="1" ht="11.15" customHeight="1">
      <c r="B353" s="603"/>
      <c r="C353" s="603"/>
      <c r="D353" s="603"/>
      <c r="E353" s="603"/>
      <c r="F353" s="603"/>
      <c r="G353" s="603"/>
      <c r="H353" s="603"/>
      <c r="I353" s="603"/>
      <c r="J353" s="603"/>
      <c r="K353" s="603"/>
      <c r="L353" s="603"/>
      <c r="M353" s="603"/>
      <c r="N353" s="603"/>
      <c r="O353" s="603"/>
      <c r="P353" s="603"/>
      <c r="Q353" s="603"/>
      <c r="R353" s="603"/>
      <c r="S353" s="603"/>
      <c r="T353" s="603"/>
      <c r="U353" s="603"/>
      <c r="V353" s="603"/>
      <c r="W353" s="603"/>
      <c r="X353" s="603"/>
      <c r="Y353" s="603"/>
      <c r="Z353" s="603"/>
      <c r="AA353" s="603"/>
      <c r="AB353" s="603"/>
    </row>
    <row r="354" spans="2:28" s="641" customFormat="1" ht="11.15" customHeight="1">
      <c r="B354" s="603"/>
      <c r="C354" s="603"/>
      <c r="D354" s="603"/>
      <c r="E354" s="603"/>
      <c r="F354" s="603"/>
      <c r="G354" s="603"/>
      <c r="H354" s="603"/>
      <c r="I354" s="603"/>
      <c r="J354" s="603"/>
      <c r="K354" s="603"/>
      <c r="L354" s="603"/>
      <c r="M354" s="603"/>
      <c r="N354" s="603"/>
      <c r="O354" s="603"/>
      <c r="P354" s="603"/>
      <c r="Q354" s="603"/>
      <c r="R354" s="603"/>
      <c r="S354" s="603"/>
      <c r="T354" s="603"/>
      <c r="U354" s="603"/>
      <c r="V354" s="603"/>
      <c r="W354" s="603"/>
      <c r="X354" s="603"/>
      <c r="Y354" s="603"/>
      <c r="Z354" s="603"/>
      <c r="AA354" s="603"/>
      <c r="AB354" s="603"/>
    </row>
    <row r="355" spans="2:28" s="641" customFormat="1" ht="11.15" customHeight="1">
      <c r="B355" s="603"/>
      <c r="C355" s="603"/>
      <c r="D355" s="603"/>
      <c r="E355" s="603"/>
      <c r="F355" s="603"/>
      <c r="G355" s="603"/>
      <c r="H355" s="603"/>
      <c r="I355" s="603"/>
      <c r="J355" s="603"/>
      <c r="K355" s="603"/>
      <c r="L355" s="603"/>
      <c r="M355" s="603"/>
      <c r="N355" s="603"/>
      <c r="O355" s="603"/>
      <c r="P355" s="603"/>
      <c r="Q355" s="603"/>
      <c r="R355" s="603"/>
      <c r="S355" s="603"/>
      <c r="T355" s="603"/>
      <c r="U355" s="603"/>
      <c r="V355" s="603"/>
      <c r="W355" s="603"/>
      <c r="X355" s="603"/>
      <c r="Y355" s="603"/>
      <c r="Z355" s="603"/>
      <c r="AA355" s="603"/>
      <c r="AB355" s="603"/>
    </row>
    <row r="356" spans="2:28" s="641" customFormat="1" ht="11.15" customHeight="1">
      <c r="B356" s="603"/>
      <c r="C356" s="603"/>
      <c r="D356" s="603"/>
      <c r="E356" s="603"/>
      <c r="F356" s="603"/>
      <c r="G356" s="603"/>
      <c r="H356" s="603"/>
      <c r="I356" s="603"/>
      <c r="J356" s="603"/>
      <c r="K356" s="603"/>
      <c r="L356" s="603"/>
      <c r="M356" s="603"/>
      <c r="N356" s="603"/>
      <c r="O356" s="603"/>
      <c r="P356" s="603"/>
      <c r="Q356" s="603"/>
      <c r="R356" s="603"/>
      <c r="S356" s="603"/>
      <c r="T356" s="603"/>
      <c r="U356" s="603"/>
      <c r="V356" s="603"/>
      <c r="W356" s="603"/>
      <c r="X356" s="603"/>
      <c r="Y356" s="603"/>
      <c r="Z356" s="603"/>
      <c r="AA356" s="603"/>
      <c r="AB356" s="603"/>
    </row>
    <row r="357" spans="2:28" s="641" customFormat="1" ht="11.15" customHeight="1">
      <c r="B357" s="603"/>
      <c r="C357" s="603"/>
      <c r="D357" s="603"/>
      <c r="E357" s="603"/>
      <c r="F357" s="603"/>
      <c r="G357" s="603"/>
      <c r="H357" s="603"/>
      <c r="I357" s="603"/>
      <c r="J357" s="603"/>
      <c r="K357" s="603"/>
      <c r="L357" s="603"/>
      <c r="M357" s="603"/>
      <c r="N357" s="603"/>
      <c r="O357" s="603"/>
      <c r="P357" s="603"/>
      <c r="Q357" s="603"/>
      <c r="R357" s="603"/>
      <c r="S357" s="603"/>
      <c r="T357" s="603"/>
      <c r="U357" s="603"/>
      <c r="V357" s="603"/>
      <c r="W357" s="603"/>
      <c r="X357" s="603"/>
      <c r="Y357" s="603"/>
      <c r="Z357" s="603"/>
      <c r="AA357" s="603"/>
      <c r="AB357" s="603"/>
    </row>
    <row r="358" spans="2:28" s="641" customFormat="1" ht="11.15" customHeight="1">
      <c r="B358" s="603"/>
      <c r="C358" s="603"/>
      <c r="D358" s="603"/>
      <c r="E358" s="603"/>
      <c r="F358" s="603"/>
      <c r="G358" s="603"/>
      <c r="H358" s="603"/>
      <c r="I358" s="603"/>
      <c r="J358" s="603"/>
      <c r="K358" s="603"/>
      <c r="L358" s="603"/>
      <c r="M358" s="603"/>
      <c r="N358" s="603"/>
      <c r="O358" s="603"/>
      <c r="P358" s="603"/>
      <c r="Q358" s="603"/>
      <c r="R358" s="603"/>
      <c r="S358" s="603"/>
      <c r="T358" s="603"/>
      <c r="U358" s="603"/>
      <c r="V358" s="603"/>
      <c r="W358" s="603"/>
      <c r="X358" s="603"/>
      <c r="Y358" s="603"/>
      <c r="Z358" s="603"/>
      <c r="AA358" s="603"/>
      <c r="AB358" s="603"/>
    </row>
    <row r="359" spans="2:28" s="641" customFormat="1" ht="11.15" customHeight="1">
      <c r="B359" s="603"/>
      <c r="C359" s="603"/>
      <c r="D359" s="603"/>
      <c r="E359" s="603"/>
      <c r="F359" s="603"/>
      <c r="G359" s="603"/>
      <c r="H359" s="603"/>
      <c r="I359" s="603"/>
      <c r="J359" s="603"/>
      <c r="K359" s="603"/>
      <c r="L359" s="603"/>
      <c r="M359" s="603"/>
      <c r="N359" s="603"/>
      <c r="O359" s="603"/>
      <c r="P359" s="603"/>
      <c r="Q359" s="603"/>
      <c r="R359" s="603"/>
      <c r="S359" s="603"/>
      <c r="T359" s="603"/>
      <c r="U359" s="603"/>
      <c r="V359" s="603"/>
      <c r="W359" s="603"/>
      <c r="X359" s="603"/>
      <c r="Y359" s="603"/>
      <c r="Z359" s="603"/>
      <c r="AA359" s="603"/>
      <c r="AB359" s="603"/>
    </row>
    <row r="360" spans="2:28" s="641" customFormat="1" ht="11.15" customHeight="1">
      <c r="B360" s="603"/>
      <c r="C360" s="603"/>
      <c r="D360" s="603"/>
      <c r="E360" s="603"/>
      <c r="F360" s="603"/>
      <c r="G360" s="603"/>
      <c r="H360" s="603"/>
      <c r="I360" s="603"/>
      <c r="J360" s="603"/>
      <c r="K360" s="603"/>
      <c r="L360" s="603"/>
      <c r="M360" s="603"/>
      <c r="N360" s="603"/>
      <c r="O360" s="603"/>
      <c r="P360" s="603"/>
      <c r="Q360" s="603"/>
      <c r="R360" s="603"/>
      <c r="S360" s="603"/>
      <c r="T360" s="603"/>
      <c r="U360" s="603"/>
      <c r="V360" s="603"/>
      <c r="W360" s="603"/>
      <c r="X360" s="603"/>
      <c r="Y360" s="603"/>
      <c r="Z360" s="603"/>
      <c r="AA360" s="603"/>
      <c r="AB360" s="603"/>
    </row>
    <row r="361" spans="2:28" s="641" customFormat="1" ht="11.15" customHeight="1">
      <c r="B361" s="603"/>
      <c r="C361" s="603"/>
      <c r="D361" s="603"/>
      <c r="E361" s="603"/>
      <c r="F361" s="603"/>
      <c r="G361" s="603"/>
      <c r="H361" s="603"/>
      <c r="I361" s="603"/>
      <c r="J361" s="603"/>
      <c r="K361" s="603"/>
      <c r="L361" s="603"/>
      <c r="M361" s="603"/>
      <c r="N361" s="603"/>
      <c r="O361" s="603"/>
      <c r="P361" s="603"/>
      <c r="Q361" s="603"/>
      <c r="R361" s="603"/>
      <c r="S361" s="603"/>
      <c r="T361" s="603"/>
      <c r="U361" s="603"/>
      <c r="V361" s="603"/>
      <c r="W361" s="603"/>
      <c r="X361" s="603"/>
      <c r="Y361" s="603"/>
      <c r="Z361" s="603"/>
      <c r="AA361" s="603"/>
      <c r="AB361" s="603"/>
    </row>
    <row r="362" spans="2:28" s="641" customFormat="1" ht="11.15" customHeight="1">
      <c r="B362" s="603"/>
      <c r="C362" s="603"/>
      <c r="D362" s="603"/>
      <c r="E362" s="603"/>
      <c r="F362" s="603"/>
      <c r="G362" s="603"/>
      <c r="H362" s="603"/>
      <c r="I362" s="603"/>
      <c r="J362" s="603"/>
      <c r="K362" s="603"/>
      <c r="L362" s="603"/>
      <c r="M362" s="603"/>
      <c r="N362" s="603"/>
      <c r="O362" s="603"/>
      <c r="P362" s="603"/>
      <c r="Q362" s="603"/>
      <c r="R362" s="603"/>
      <c r="S362" s="603"/>
      <c r="T362" s="603"/>
      <c r="U362" s="603"/>
      <c r="V362" s="603"/>
      <c r="W362" s="603"/>
      <c r="X362" s="603"/>
      <c r="Y362" s="603"/>
      <c r="Z362" s="603"/>
      <c r="AA362" s="603"/>
      <c r="AB362" s="603"/>
    </row>
    <row r="363" spans="2:28" s="641" customFormat="1" ht="11.15" customHeight="1">
      <c r="B363" s="603"/>
      <c r="C363" s="603"/>
      <c r="D363" s="603"/>
      <c r="E363" s="603"/>
      <c r="F363" s="603"/>
      <c r="G363" s="603"/>
      <c r="H363" s="603"/>
      <c r="I363" s="603"/>
      <c r="J363" s="603"/>
      <c r="K363" s="603"/>
      <c r="L363" s="603"/>
      <c r="M363" s="603"/>
      <c r="N363" s="603"/>
      <c r="O363" s="603"/>
      <c r="P363" s="603"/>
      <c r="Q363" s="603"/>
      <c r="R363" s="603"/>
      <c r="S363" s="603"/>
      <c r="T363" s="603"/>
      <c r="U363" s="603"/>
      <c r="V363" s="603"/>
      <c r="W363" s="603"/>
      <c r="X363" s="603"/>
      <c r="Y363" s="603"/>
      <c r="Z363" s="603"/>
      <c r="AA363" s="603"/>
      <c r="AB363" s="603"/>
    </row>
  </sheetData>
  <mergeCells count="11">
    <mergeCell ref="A46:AD46"/>
    <mergeCell ref="A47:R47"/>
    <mergeCell ref="A49:N49"/>
    <mergeCell ref="A51:N51"/>
    <mergeCell ref="J2:R4"/>
    <mergeCell ref="S2:Y2"/>
    <mergeCell ref="A6:A8"/>
    <mergeCell ref="B6:R6"/>
    <mergeCell ref="B7:F7"/>
    <mergeCell ref="H7:L7"/>
    <mergeCell ref="N7:R7"/>
  </mergeCells>
  <pageMargins left="0.31496062992125984" right="0.31496062992125984" top="0.35433070866141736" bottom="0.15748031496062992" header="0.31496062992125984" footer="0.31496062992125984"/>
  <pageSetup paperSize="9" scale="97"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H44"/>
  <sheetViews>
    <sheetView showGridLines="0" zoomScale="102" zoomScaleNormal="102" workbookViewId="0">
      <selection sqref="A1:G1"/>
    </sheetView>
  </sheetViews>
  <sheetFormatPr baseColWidth="10" defaultColWidth="8.36328125" defaultRowHeight="8.6"/>
  <cols>
    <col min="1" max="1" width="35" style="643" customWidth="1"/>
    <col min="2" max="2" width="2.453125" style="643" customWidth="1"/>
    <col min="3" max="3" width="7.6328125" style="785" customWidth="1"/>
    <col min="4" max="4" width="0.90625" style="785" customWidth="1"/>
    <col min="5" max="5" width="9" style="785" customWidth="1"/>
    <col min="6" max="6" width="0.90625" style="785" customWidth="1"/>
    <col min="7" max="7" width="8.6328125" style="785" customWidth="1"/>
    <col min="8" max="8" width="0.90625" style="785" customWidth="1"/>
    <col min="9" max="9" width="10.6328125" style="785" customWidth="1"/>
    <col min="10" max="10" width="0.90625" style="785" customWidth="1"/>
    <col min="11" max="11" width="7.36328125" style="785" customWidth="1"/>
    <col min="12" max="12" width="0.90625" style="785" customWidth="1"/>
    <col min="13" max="13" width="9" style="785" customWidth="1"/>
    <col min="14" max="14" width="0.90625" style="785" customWidth="1"/>
    <col min="15" max="15" width="8.6328125" style="785" customWidth="1"/>
    <col min="16" max="16" width="0.90625" style="785" customWidth="1"/>
    <col min="17" max="17" width="10.36328125" style="785" customWidth="1"/>
    <col min="18" max="18" width="0.90625" style="785" customWidth="1"/>
    <col min="19" max="19" width="7.453125" style="785" customWidth="1"/>
    <col min="20" max="20" width="0.90625" style="785" customWidth="1"/>
    <col min="21" max="21" width="9" style="785" customWidth="1"/>
    <col min="22" max="22" width="0.90625" style="785" customWidth="1"/>
    <col min="23" max="23" width="8.36328125" style="785" customWidth="1"/>
    <col min="24" max="24" width="0.90625" style="785" customWidth="1"/>
    <col min="25" max="25" width="10.6328125" style="785" customWidth="1"/>
    <col min="26" max="26" width="0.90625" style="785" customWidth="1"/>
    <col min="27" max="16384" width="8.36328125" style="785"/>
  </cols>
  <sheetData>
    <row r="1" spans="1:34" ht="19.5" customHeight="1">
      <c r="A1" s="1264" t="s">
        <v>439</v>
      </c>
      <c r="B1" s="1264"/>
      <c r="C1" s="1264"/>
      <c r="D1" s="1264"/>
      <c r="E1" s="1264"/>
      <c r="F1" s="1264"/>
      <c r="G1" s="1264"/>
      <c r="H1" s="642"/>
      <c r="I1" s="642"/>
      <c r="J1" s="977"/>
      <c r="K1" s="977"/>
      <c r="L1" s="977"/>
      <c r="M1" s="977"/>
      <c r="N1" s="977"/>
      <c r="O1" s="978" t="s">
        <v>458</v>
      </c>
      <c r="Q1" s="979"/>
      <c r="R1" s="642"/>
      <c r="S1" s="642"/>
      <c r="T1" s="642"/>
      <c r="U1" s="642"/>
      <c r="V1" s="642"/>
      <c r="W1" s="642"/>
      <c r="X1" s="642"/>
      <c r="Y1" s="642"/>
    </row>
    <row r="2" spans="1:34" ht="12" customHeight="1">
      <c r="A2" s="683"/>
      <c r="B2" s="683"/>
      <c r="C2" s="683"/>
      <c r="D2" s="683"/>
      <c r="E2" s="683"/>
      <c r="F2" s="683"/>
      <c r="G2" s="683"/>
      <c r="H2" s="980"/>
      <c r="I2" s="980"/>
      <c r="J2" s="977"/>
      <c r="K2" s="977"/>
      <c r="L2" s="977"/>
      <c r="M2" s="977"/>
      <c r="N2" s="977"/>
      <c r="O2" s="978"/>
      <c r="Q2" s="979"/>
      <c r="R2" s="980"/>
      <c r="S2" s="980"/>
      <c r="T2" s="980"/>
      <c r="U2" s="980"/>
      <c r="V2" s="980"/>
      <c r="W2" s="980"/>
      <c r="X2" s="980"/>
      <c r="Y2" s="980"/>
    </row>
    <row r="3" spans="1:34" ht="40.299999999999997" customHeight="1">
      <c r="A3" s="981"/>
      <c r="B3" s="981"/>
      <c r="C3" s="982"/>
      <c r="D3" s="982"/>
      <c r="E3" s="983"/>
      <c r="F3" s="983"/>
      <c r="G3" s="977"/>
      <c r="H3" s="977"/>
      <c r="I3" s="977"/>
      <c r="J3" s="977"/>
      <c r="K3" s="977"/>
      <c r="L3" s="977"/>
      <c r="M3" s="984"/>
      <c r="N3" s="984"/>
      <c r="O3" s="1320" t="s">
        <v>459</v>
      </c>
      <c r="P3" s="1321"/>
      <c r="Q3" s="1321"/>
      <c r="R3" s="1321"/>
      <c r="S3" s="1321"/>
      <c r="T3" s="1321"/>
      <c r="U3" s="1321"/>
      <c r="V3" s="1321"/>
      <c r="W3" s="1321"/>
      <c r="X3" s="1321"/>
      <c r="Y3" s="1321"/>
    </row>
    <row r="4" spans="1:34" ht="15" customHeight="1">
      <c r="A4" s="981"/>
      <c r="B4" s="981"/>
      <c r="C4" s="982"/>
      <c r="D4" s="982"/>
      <c r="E4" s="983"/>
      <c r="F4" s="983"/>
      <c r="G4" s="643"/>
      <c r="H4" s="643"/>
      <c r="I4" s="643"/>
      <c r="J4" s="643"/>
      <c r="K4" s="643"/>
      <c r="L4" s="643"/>
      <c r="M4" s="643"/>
      <c r="N4" s="643"/>
      <c r="O4" s="643"/>
      <c r="P4" s="985"/>
      <c r="Q4" s="985"/>
      <c r="R4" s="985"/>
    </row>
    <row r="5" spans="1:34" ht="7.3" customHeight="1">
      <c r="A5" s="981"/>
      <c r="B5" s="981"/>
      <c r="C5" s="982"/>
      <c r="D5" s="982"/>
      <c r="E5" s="983"/>
      <c r="F5" s="983"/>
      <c r="G5" s="982"/>
      <c r="H5" s="982"/>
      <c r="I5" s="982"/>
      <c r="J5" s="982"/>
      <c r="K5" s="982"/>
      <c r="L5" s="982"/>
      <c r="P5" s="982"/>
      <c r="Q5" s="982"/>
      <c r="R5" s="982"/>
    </row>
    <row r="6" spans="1:34" ht="15" customHeight="1" thickBot="1">
      <c r="A6" s="1322"/>
      <c r="B6" s="981"/>
      <c r="C6" s="1326" t="s">
        <v>575</v>
      </c>
      <c r="D6" s="1327"/>
      <c r="E6" s="1327"/>
      <c r="F6" s="1327"/>
      <c r="G6" s="1327"/>
      <c r="H6" s="1327"/>
      <c r="I6" s="1327"/>
      <c r="J6" s="1327"/>
      <c r="K6" s="1327"/>
      <c r="L6" s="1327"/>
      <c r="M6" s="1327"/>
      <c r="N6" s="1327"/>
      <c r="O6" s="1327"/>
      <c r="P6" s="1328"/>
      <c r="Q6" s="1328"/>
      <c r="R6" s="1328"/>
      <c r="S6" s="1328"/>
      <c r="T6" s="1328"/>
      <c r="U6" s="1328"/>
      <c r="V6" s="1328"/>
      <c r="W6" s="1328"/>
      <c r="X6" s="1328"/>
      <c r="Y6" s="1328"/>
      <c r="Z6" s="986"/>
      <c r="AA6" s="986"/>
    </row>
    <row r="7" spans="1:34" ht="29.5" customHeight="1" thickBot="1">
      <c r="A7" s="1322"/>
      <c r="B7" s="981"/>
      <c r="C7" s="1323" t="s">
        <v>452</v>
      </c>
      <c r="D7" s="1323"/>
      <c r="E7" s="1323"/>
      <c r="F7" s="1323"/>
      <c r="G7" s="1324"/>
      <c r="H7" s="1325"/>
      <c r="I7" s="1325"/>
      <c r="J7" s="987"/>
      <c r="K7" s="1323" t="s">
        <v>460</v>
      </c>
      <c r="L7" s="1323"/>
      <c r="M7" s="1323"/>
      <c r="N7" s="1323"/>
      <c r="O7" s="1324"/>
      <c r="P7" s="1325"/>
      <c r="Q7" s="1325"/>
      <c r="R7" s="988"/>
      <c r="S7" s="1323" t="s">
        <v>461</v>
      </c>
      <c r="T7" s="1323"/>
      <c r="U7" s="1323"/>
      <c r="V7" s="1323"/>
      <c r="W7" s="1324"/>
      <c r="X7" s="1325"/>
      <c r="Y7" s="1325"/>
      <c r="Z7" s="1314"/>
      <c r="AA7" s="1314"/>
      <c r="AB7" s="1314"/>
      <c r="AC7" s="1314"/>
      <c r="AD7" s="1315"/>
    </row>
    <row r="8" spans="1:34" ht="39.549999999999997" customHeight="1">
      <c r="A8" s="1322"/>
      <c r="B8" s="981"/>
      <c r="C8" s="989" t="s">
        <v>414</v>
      </c>
      <c r="D8" s="990"/>
      <c r="E8" s="989" t="s">
        <v>521</v>
      </c>
      <c r="F8" s="990"/>
      <c r="G8" s="989" t="s">
        <v>522</v>
      </c>
      <c r="H8" s="991"/>
      <c r="I8" s="989" t="s">
        <v>498</v>
      </c>
      <c r="J8" s="992"/>
      <c r="K8" s="989" t="s">
        <v>414</v>
      </c>
      <c r="L8" s="990"/>
      <c r="M8" s="989" t="s">
        <v>523</v>
      </c>
      <c r="N8" s="990"/>
      <c r="O8" s="989" t="s">
        <v>463</v>
      </c>
      <c r="P8" s="991"/>
      <c r="Q8" s="989" t="s">
        <v>464</v>
      </c>
      <c r="R8" s="993"/>
      <c r="S8" s="989" t="s">
        <v>414</v>
      </c>
      <c r="T8" s="990"/>
      <c r="U8" s="989" t="s">
        <v>462</v>
      </c>
      <c r="V8" s="990"/>
      <c r="W8" s="989" t="s">
        <v>463</v>
      </c>
      <c r="X8" s="991"/>
      <c r="Y8" s="989" t="s">
        <v>498</v>
      </c>
      <c r="Z8" s="994"/>
      <c r="AA8" s="992"/>
      <c r="AB8" s="994"/>
      <c r="AC8" s="992"/>
      <c r="AD8" s="994"/>
    </row>
    <row r="9" spans="1:34" ht="12" customHeight="1">
      <c r="C9" s="995"/>
      <c r="D9" s="995"/>
      <c r="E9" s="995"/>
      <c r="F9" s="995"/>
      <c r="G9" s="995"/>
      <c r="H9" s="995"/>
      <c r="I9" s="995"/>
      <c r="J9" s="995"/>
      <c r="K9" s="995"/>
      <c r="L9" s="995"/>
      <c r="M9" s="995"/>
      <c r="N9" s="995"/>
      <c r="O9" s="995"/>
      <c r="P9" s="995"/>
      <c r="Q9" s="995"/>
      <c r="R9" s="995"/>
      <c r="S9" s="995"/>
      <c r="T9" s="995"/>
      <c r="U9" s="995"/>
      <c r="V9" s="995"/>
      <c r="W9" s="995"/>
      <c r="X9" s="995"/>
      <c r="Y9" s="995"/>
      <c r="Z9" s="782"/>
      <c r="AA9" s="782"/>
    </row>
    <row r="10" spans="1:34" ht="12" customHeight="1">
      <c r="A10" s="981" t="s">
        <v>514</v>
      </c>
      <c r="B10" s="981"/>
      <c r="C10" s="782">
        <v>39676</v>
      </c>
      <c r="D10" s="782">
        <v>1291</v>
      </c>
      <c r="E10" s="782">
        <v>1687</v>
      </c>
      <c r="F10" s="782">
        <v>0</v>
      </c>
      <c r="G10" s="782">
        <v>12570</v>
      </c>
      <c r="H10" s="782">
        <v>0</v>
      </c>
      <c r="I10" s="782">
        <v>25419</v>
      </c>
      <c r="J10" s="782">
        <v>0</v>
      </c>
      <c r="K10" s="783">
        <v>26333</v>
      </c>
      <c r="L10" s="782"/>
      <c r="M10" s="782">
        <v>863</v>
      </c>
      <c r="N10" s="782" t="e">
        <v>#REF!</v>
      </c>
      <c r="O10" s="782">
        <v>7427</v>
      </c>
      <c r="P10" s="784"/>
      <c r="Q10" s="782">
        <v>18043</v>
      </c>
      <c r="R10" s="782"/>
      <c r="S10" s="782">
        <v>27937</v>
      </c>
      <c r="T10" s="782">
        <v>528</v>
      </c>
      <c r="U10" s="782">
        <v>691</v>
      </c>
      <c r="V10" s="782"/>
      <c r="W10" s="783">
        <v>7078</v>
      </c>
      <c r="X10" s="784"/>
      <c r="Y10" s="783">
        <v>20168</v>
      </c>
      <c r="AA10" s="996"/>
      <c r="AB10" s="995"/>
      <c r="AC10" s="995"/>
      <c r="AD10" s="995"/>
      <c r="AE10" s="995"/>
      <c r="AF10" s="997"/>
      <c r="AG10" s="998"/>
      <c r="AH10" s="998"/>
    </row>
    <row r="11" spans="1:34" ht="12" customHeight="1">
      <c r="A11" s="981"/>
      <c r="B11" s="981"/>
      <c r="C11" s="786"/>
      <c r="D11" s="786"/>
      <c r="E11" s="786"/>
      <c r="F11" s="786"/>
      <c r="G11" s="786"/>
      <c r="H11" s="786"/>
      <c r="I11" s="786"/>
      <c r="J11" s="786"/>
      <c r="K11" s="786"/>
      <c r="L11" s="786"/>
      <c r="M11" s="786"/>
      <c r="N11" s="786"/>
      <c r="O11" s="786"/>
      <c r="P11" s="786"/>
      <c r="Q11" s="786"/>
      <c r="R11" s="786"/>
      <c r="S11" s="786"/>
      <c r="T11" s="786"/>
      <c r="U11" s="786"/>
      <c r="V11" s="786"/>
      <c r="W11" s="786"/>
      <c r="X11" s="786"/>
      <c r="Y11" s="787"/>
      <c r="Z11" s="786"/>
      <c r="AA11" s="996"/>
      <c r="AB11" s="995"/>
      <c r="AC11" s="995"/>
      <c r="AD11" s="995"/>
      <c r="AE11" s="995"/>
      <c r="AF11" s="997"/>
      <c r="AG11" s="998"/>
      <c r="AH11" s="998"/>
    </row>
    <row r="12" spans="1:34" ht="18" customHeight="1">
      <c r="A12" s="900" t="s">
        <v>245</v>
      </c>
      <c r="B12" s="898"/>
      <c r="C12" s="788">
        <v>543</v>
      </c>
      <c r="D12" s="788">
        <v>33</v>
      </c>
      <c r="E12" s="788">
        <v>33</v>
      </c>
      <c r="F12" s="788">
        <v>0</v>
      </c>
      <c r="G12" s="788">
        <v>236</v>
      </c>
      <c r="H12" s="788">
        <v>0</v>
      </c>
      <c r="I12" s="788">
        <v>274</v>
      </c>
      <c r="J12" s="788">
        <v>0</v>
      </c>
      <c r="K12" s="788">
        <v>311</v>
      </c>
      <c r="L12" s="788"/>
      <c r="M12" s="788">
        <v>18</v>
      </c>
      <c r="N12" s="788" t="e">
        <v>#REF!</v>
      </c>
      <c r="O12" s="788">
        <v>178</v>
      </c>
      <c r="P12" s="788"/>
      <c r="Q12" s="788">
        <v>115</v>
      </c>
      <c r="R12" s="788"/>
      <c r="S12" s="788">
        <v>399</v>
      </c>
      <c r="T12" s="788">
        <v>0</v>
      </c>
      <c r="U12" s="789">
        <v>0</v>
      </c>
      <c r="V12" s="788"/>
      <c r="W12" s="788">
        <v>167</v>
      </c>
      <c r="X12" s="788"/>
      <c r="Y12" s="788">
        <v>232</v>
      </c>
      <c r="Z12" s="785">
        <v>0</v>
      </c>
      <c r="AA12" s="996"/>
      <c r="AB12" s="995"/>
      <c r="AC12" s="995"/>
      <c r="AD12" s="995"/>
      <c r="AE12" s="995"/>
      <c r="AF12" s="997"/>
      <c r="AG12" s="998"/>
      <c r="AH12" s="998"/>
    </row>
    <row r="13" spans="1:34" ht="18" customHeight="1">
      <c r="A13" s="900" t="s">
        <v>246</v>
      </c>
      <c r="B13" s="898"/>
      <c r="C13" s="788">
        <v>4542</v>
      </c>
      <c r="D13" s="788">
        <v>19</v>
      </c>
      <c r="E13" s="788">
        <v>19</v>
      </c>
      <c r="F13" s="788">
        <v>0</v>
      </c>
      <c r="G13" s="788">
        <v>1442</v>
      </c>
      <c r="H13" s="788">
        <v>0</v>
      </c>
      <c r="I13" s="788">
        <v>3081</v>
      </c>
      <c r="J13" s="788">
        <v>0</v>
      </c>
      <c r="K13" s="788">
        <v>2755</v>
      </c>
      <c r="L13" s="788"/>
      <c r="M13" s="788">
        <v>1</v>
      </c>
      <c r="N13" s="788" t="e">
        <v>#REF!</v>
      </c>
      <c r="O13" s="788">
        <v>748</v>
      </c>
      <c r="P13" s="788"/>
      <c r="Q13" s="788">
        <v>2006</v>
      </c>
      <c r="R13" s="788"/>
      <c r="S13" s="788">
        <v>3434</v>
      </c>
      <c r="T13" s="788">
        <v>18</v>
      </c>
      <c r="U13" s="788">
        <v>18</v>
      </c>
      <c r="V13" s="788"/>
      <c r="W13" s="788">
        <v>738</v>
      </c>
      <c r="X13" s="788"/>
      <c r="Y13" s="788">
        <v>2678</v>
      </c>
      <c r="Z13" s="785">
        <v>0</v>
      </c>
      <c r="AA13" s="996"/>
      <c r="AB13" s="995"/>
      <c r="AC13" s="995"/>
      <c r="AD13" s="995"/>
      <c r="AE13" s="995"/>
      <c r="AF13" s="997"/>
      <c r="AG13" s="998"/>
      <c r="AH13" s="998"/>
    </row>
    <row r="14" spans="1:34" ht="18" customHeight="1">
      <c r="A14" s="900" t="s">
        <v>247</v>
      </c>
      <c r="B14" s="898"/>
      <c r="C14" s="788">
        <v>9238</v>
      </c>
      <c r="D14" s="788">
        <v>390</v>
      </c>
      <c r="E14" s="788">
        <v>444</v>
      </c>
      <c r="F14" s="788">
        <v>0</v>
      </c>
      <c r="G14" s="788">
        <v>3996</v>
      </c>
      <c r="H14" s="788">
        <v>0</v>
      </c>
      <c r="I14" s="788">
        <v>4798</v>
      </c>
      <c r="J14" s="788">
        <v>0</v>
      </c>
      <c r="K14" s="788">
        <v>5680</v>
      </c>
      <c r="L14" s="788"/>
      <c r="M14" s="788">
        <v>208</v>
      </c>
      <c r="N14" s="788" t="e">
        <v>#REF!</v>
      </c>
      <c r="O14" s="788">
        <v>2175</v>
      </c>
      <c r="P14" s="788"/>
      <c r="Q14" s="788">
        <v>3297</v>
      </c>
      <c r="R14" s="788"/>
      <c r="S14" s="788">
        <v>5885</v>
      </c>
      <c r="T14" s="788">
        <v>169</v>
      </c>
      <c r="U14" s="788">
        <v>199</v>
      </c>
      <c r="V14" s="788"/>
      <c r="W14" s="788">
        <v>2133</v>
      </c>
      <c r="X14" s="788"/>
      <c r="Y14" s="788">
        <v>3553</v>
      </c>
      <c r="Z14" s="785">
        <v>0</v>
      </c>
      <c r="AA14" s="996"/>
      <c r="AB14" s="995"/>
      <c r="AC14" s="995"/>
      <c r="AD14" s="995"/>
      <c r="AE14" s="995"/>
      <c r="AF14" s="997"/>
      <c r="AG14" s="998"/>
      <c r="AH14" s="998"/>
    </row>
    <row r="15" spans="1:34" ht="18" customHeight="1">
      <c r="A15" s="900" t="s">
        <v>248</v>
      </c>
      <c r="B15" s="898"/>
      <c r="C15" s="788">
        <v>56</v>
      </c>
      <c r="D15" s="788">
        <v>11</v>
      </c>
      <c r="E15" s="788">
        <v>11</v>
      </c>
      <c r="F15" s="788">
        <v>0</v>
      </c>
      <c r="G15" s="788">
        <v>30</v>
      </c>
      <c r="H15" s="788">
        <v>0</v>
      </c>
      <c r="I15" s="788">
        <v>15</v>
      </c>
      <c r="J15" s="788">
        <v>0</v>
      </c>
      <c r="K15" s="788">
        <v>24</v>
      </c>
      <c r="L15" s="788"/>
      <c r="M15" s="788">
        <v>4</v>
      </c>
      <c r="N15" s="788" t="e">
        <v>#REF!</v>
      </c>
      <c r="O15" s="788">
        <v>20</v>
      </c>
      <c r="P15" s="788"/>
      <c r="Q15" s="789">
        <v>0</v>
      </c>
      <c r="R15" s="788"/>
      <c r="S15" s="788">
        <v>45</v>
      </c>
      <c r="T15" s="788">
        <v>6</v>
      </c>
      <c r="U15" s="788">
        <v>6</v>
      </c>
      <c r="V15" s="788"/>
      <c r="W15" s="788">
        <v>24</v>
      </c>
      <c r="X15" s="788"/>
      <c r="Y15" s="788">
        <v>15</v>
      </c>
      <c r="Z15" s="785">
        <v>0</v>
      </c>
      <c r="AA15" s="996"/>
      <c r="AB15" s="995"/>
      <c r="AC15" s="995"/>
      <c r="AD15" s="995"/>
      <c r="AE15" s="995"/>
      <c r="AF15" s="997"/>
      <c r="AG15" s="998"/>
      <c r="AH15" s="998"/>
    </row>
    <row r="16" spans="1:34" ht="18" customHeight="1">
      <c r="A16" s="900" t="s">
        <v>249</v>
      </c>
      <c r="B16" s="898"/>
      <c r="C16" s="788">
        <v>310</v>
      </c>
      <c r="D16" s="788">
        <v>71</v>
      </c>
      <c r="E16" s="788">
        <v>71</v>
      </c>
      <c r="F16" s="788">
        <v>0</v>
      </c>
      <c r="G16" s="788">
        <v>30</v>
      </c>
      <c r="H16" s="788">
        <v>0</v>
      </c>
      <c r="I16" s="788">
        <v>209</v>
      </c>
      <c r="J16" s="788">
        <v>0</v>
      </c>
      <c r="K16" s="788">
        <v>150</v>
      </c>
      <c r="L16" s="788"/>
      <c r="M16" s="788">
        <v>16</v>
      </c>
      <c r="N16" s="788" t="e">
        <v>#REF!</v>
      </c>
      <c r="O16" s="788">
        <v>10</v>
      </c>
      <c r="P16" s="788"/>
      <c r="Q16" s="788">
        <v>124</v>
      </c>
      <c r="R16" s="788"/>
      <c r="S16" s="788">
        <v>240</v>
      </c>
      <c r="T16" s="788">
        <v>58</v>
      </c>
      <c r="U16" s="788">
        <v>58</v>
      </c>
      <c r="V16" s="788"/>
      <c r="W16" s="788">
        <v>19</v>
      </c>
      <c r="X16" s="788"/>
      <c r="Y16" s="788">
        <v>163</v>
      </c>
      <c r="Z16" s="785">
        <v>0</v>
      </c>
      <c r="AA16" s="996"/>
      <c r="AB16" s="995"/>
      <c r="AC16" s="995"/>
      <c r="AD16" s="995"/>
      <c r="AE16" s="995"/>
      <c r="AF16" s="997"/>
      <c r="AG16" s="998"/>
      <c r="AH16" s="998"/>
    </row>
    <row r="17" spans="1:34" ht="18" customHeight="1">
      <c r="A17" s="900" t="s">
        <v>250</v>
      </c>
      <c r="B17" s="898"/>
      <c r="C17" s="788">
        <v>639</v>
      </c>
      <c r="D17" s="788">
        <v>0</v>
      </c>
      <c r="E17" s="788">
        <v>33</v>
      </c>
      <c r="F17" s="788">
        <v>0</v>
      </c>
      <c r="G17" s="788">
        <v>79</v>
      </c>
      <c r="H17" s="788">
        <v>0</v>
      </c>
      <c r="I17" s="788">
        <v>527</v>
      </c>
      <c r="J17" s="788">
        <v>0</v>
      </c>
      <c r="K17" s="788">
        <v>463</v>
      </c>
      <c r="L17" s="788"/>
      <c r="M17" s="788">
        <v>33</v>
      </c>
      <c r="N17" s="788" t="e">
        <v>#REF!</v>
      </c>
      <c r="O17" s="788">
        <v>57</v>
      </c>
      <c r="P17" s="788"/>
      <c r="Q17" s="788">
        <v>373</v>
      </c>
      <c r="R17" s="788"/>
      <c r="S17" s="788">
        <v>477</v>
      </c>
      <c r="T17" s="788">
        <v>0</v>
      </c>
      <c r="U17" s="788">
        <v>9</v>
      </c>
      <c r="V17" s="788"/>
      <c r="W17" s="788">
        <v>48</v>
      </c>
      <c r="X17" s="788"/>
      <c r="Y17" s="788">
        <v>420</v>
      </c>
      <c r="Z17" s="785">
        <v>0</v>
      </c>
      <c r="AA17" s="996"/>
      <c r="AB17" s="995"/>
      <c r="AC17" s="995"/>
      <c r="AD17" s="995"/>
      <c r="AE17" s="995"/>
      <c r="AF17" s="997"/>
      <c r="AG17" s="998"/>
      <c r="AH17" s="998"/>
    </row>
    <row r="18" spans="1:34" ht="18" customHeight="1">
      <c r="A18" s="902" t="s">
        <v>607</v>
      </c>
      <c r="B18" s="898"/>
      <c r="C18" s="792">
        <v>0</v>
      </c>
      <c r="D18" s="788">
        <v>0</v>
      </c>
      <c r="E18" s="789">
        <v>0</v>
      </c>
      <c r="F18" s="788">
        <v>0</v>
      </c>
      <c r="G18" s="789">
        <v>0</v>
      </c>
      <c r="H18" s="788"/>
      <c r="I18" s="789">
        <v>0</v>
      </c>
      <c r="J18" s="788">
        <v>0</v>
      </c>
      <c r="K18" s="792">
        <v>0</v>
      </c>
      <c r="L18" s="788">
        <v>0</v>
      </c>
      <c r="M18" s="789">
        <v>0</v>
      </c>
      <c r="N18" s="788" t="e">
        <v>#REF!</v>
      </c>
      <c r="O18" s="789">
        <v>0</v>
      </c>
      <c r="P18" s="788"/>
      <c r="Q18" s="789">
        <v>0</v>
      </c>
      <c r="R18" s="788"/>
      <c r="S18" s="789">
        <v>0</v>
      </c>
      <c r="T18" s="788">
        <v>0</v>
      </c>
      <c r="U18" s="789">
        <v>0</v>
      </c>
      <c r="V18" s="788"/>
      <c r="W18" s="789">
        <v>0</v>
      </c>
      <c r="X18" s="788"/>
      <c r="Y18" s="789">
        <v>0</v>
      </c>
      <c r="AA18" s="996"/>
      <c r="AB18" s="995"/>
      <c r="AC18" s="995"/>
      <c r="AD18" s="995"/>
      <c r="AE18" s="995"/>
      <c r="AF18" s="997"/>
      <c r="AG18" s="998"/>
      <c r="AH18" s="998"/>
    </row>
    <row r="19" spans="1:34" ht="18" customHeight="1">
      <c r="A19" s="900" t="s">
        <v>253</v>
      </c>
      <c r="B19" s="898"/>
      <c r="C19" s="788">
        <v>8597</v>
      </c>
      <c r="D19" s="788">
        <v>240</v>
      </c>
      <c r="E19" s="788">
        <v>281</v>
      </c>
      <c r="F19" s="788">
        <v>0</v>
      </c>
      <c r="G19" s="788">
        <v>3024</v>
      </c>
      <c r="H19" s="788">
        <v>0</v>
      </c>
      <c r="I19" s="788">
        <v>5292</v>
      </c>
      <c r="J19" s="788">
        <v>0</v>
      </c>
      <c r="K19" s="788">
        <v>5370</v>
      </c>
      <c r="L19" s="788"/>
      <c r="M19" s="788">
        <v>176</v>
      </c>
      <c r="N19" s="788" t="e">
        <v>#REF!</v>
      </c>
      <c r="O19" s="788">
        <v>1534</v>
      </c>
      <c r="P19" s="788"/>
      <c r="Q19" s="788">
        <v>3660</v>
      </c>
      <c r="R19" s="788"/>
      <c r="S19" s="788">
        <v>5720</v>
      </c>
      <c r="T19" s="788">
        <v>79</v>
      </c>
      <c r="U19" s="788">
        <v>85</v>
      </c>
      <c r="V19" s="788"/>
      <c r="W19" s="788">
        <v>1754</v>
      </c>
      <c r="X19" s="788"/>
      <c r="Y19" s="788">
        <v>3881</v>
      </c>
      <c r="Z19" s="785">
        <v>0</v>
      </c>
      <c r="AA19" s="996"/>
      <c r="AB19" s="995"/>
      <c r="AC19" s="995"/>
      <c r="AD19" s="995"/>
      <c r="AE19" s="995"/>
      <c r="AF19" s="997"/>
      <c r="AG19" s="998"/>
      <c r="AH19" s="998"/>
    </row>
    <row r="20" spans="1:34" ht="18" customHeight="1">
      <c r="A20" s="900" t="s">
        <v>251</v>
      </c>
      <c r="B20" s="898"/>
      <c r="C20" s="788">
        <v>752</v>
      </c>
      <c r="D20" s="788">
        <v>27</v>
      </c>
      <c r="E20" s="788">
        <v>27</v>
      </c>
      <c r="F20" s="788">
        <v>0</v>
      </c>
      <c r="G20" s="788">
        <v>303</v>
      </c>
      <c r="H20" s="788">
        <v>0</v>
      </c>
      <c r="I20" s="788">
        <v>422</v>
      </c>
      <c r="J20" s="788">
        <v>0</v>
      </c>
      <c r="K20" s="788">
        <v>444</v>
      </c>
      <c r="L20" s="788"/>
      <c r="M20" s="788">
        <v>20</v>
      </c>
      <c r="N20" s="788" t="e">
        <v>#REF!</v>
      </c>
      <c r="O20" s="788">
        <v>187</v>
      </c>
      <c r="P20" s="788"/>
      <c r="Q20" s="788">
        <v>237</v>
      </c>
      <c r="R20" s="788"/>
      <c r="S20" s="788">
        <v>475</v>
      </c>
      <c r="T20" s="788">
        <v>6</v>
      </c>
      <c r="U20" s="788">
        <v>6</v>
      </c>
      <c r="V20" s="788"/>
      <c r="W20" s="788">
        <v>148</v>
      </c>
      <c r="X20" s="788"/>
      <c r="Y20" s="788">
        <v>321</v>
      </c>
      <c r="Z20" s="785">
        <v>0</v>
      </c>
      <c r="AA20" s="996"/>
      <c r="AB20" s="995"/>
      <c r="AC20" s="995"/>
      <c r="AD20" s="995"/>
      <c r="AE20" s="995"/>
      <c r="AF20" s="997"/>
      <c r="AG20" s="998"/>
      <c r="AH20" s="998"/>
    </row>
    <row r="21" spans="1:34" ht="18" customHeight="1">
      <c r="A21" s="900" t="s">
        <v>252</v>
      </c>
      <c r="B21" s="898"/>
      <c r="C21" s="788">
        <v>380</v>
      </c>
      <c r="D21" s="788">
        <v>29</v>
      </c>
      <c r="E21" s="788">
        <v>41</v>
      </c>
      <c r="F21" s="788">
        <v>0</v>
      </c>
      <c r="G21" s="788">
        <v>67</v>
      </c>
      <c r="H21" s="788">
        <v>0</v>
      </c>
      <c r="I21" s="788">
        <v>272</v>
      </c>
      <c r="J21" s="788">
        <v>0</v>
      </c>
      <c r="K21" s="788">
        <v>216</v>
      </c>
      <c r="L21" s="788"/>
      <c r="M21" s="788">
        <v>10</v>
      </c>
      <c r="N21" s="788" t="e">
        <v>#REF!</v>
      </c>
      <c r="O21" s="788">
        <v>55</v>
      </c>
      <c r="P21" s="788"/>
      <c r="Q21" s="788">
        <v>151</v>
      </c>
      <c r="R21" s="788"/>
      <c r="S21" s="788">
        <v>261</v>
      </c>
      <c r="T21" s="788">
        <v>15</v>
      </c>
      <c r="U21" s="788">
        <v>27</v>
      </c>
      <c r="V21" s="788"/>
      <c r="W21" s="788">
        <v>42</v>
      </c>
      <c r="X21" s="788"/>
      <c r="Y21" s="788">
        <v>192</v>
      </c>
      <c r="Z21" s="785">
        <v>0</v>
      </c>
      <c r="AA21" s="996"/>
      <c r="AB21" s="995"/>
      <c r="AC21" s="995"/>
      <c r="AD21" s="995"/>
      <c r="AE21" s="995"/>
      <c r="AF21" s="997"/>
      <c r="AG21" s="998"/>
      <c r="AH21" s="998"/>
    </row>
    <row r="22" spans="1:34" ht="18" customHeight="1">
      <c r="A22" s="900" t="s">
        <v>254</v>
      </c>
      <c r="B22" s="898"/>
      <c r="C22" s="788">
        <v>525</v>
      </c>
      <c r="D22" s="788">
        <v>16</v>
      </c>
      <c r="E22" s="788">
        <v>68</v>
      </c>
      <c r="F22" s="788">
        <v>0</v>
      </c>
      <c r="G22" s="788">
        <v>63</v>
      </c>
      <c r="H22" s="788">
        <v>0</v>
      </c>
      <c r="I22" s="788">
        <v>394</v>
      </c>
      <c r="J22" s="788">
        <v>0</v>
      </c>
      <c r="K22" s="788">
        <v>358</v>
      </c>
      <c r="L22" s="788"/>
      <c r="M22" s="788">
        <v>37</v>
      </c>
      <c r="N22" s="788" t="e">
        <v>#REF!</v>
      </c>
      <c r="O22" s="788">
        <v>37</v>
      </c>
      <c r="P22" s="788"/>
      <c r="Q22" s="788">
        <v>284</v>
      </c>
      <c r="R22" s="788"/>
      <c r="S22" s="788">
        <v>374</v>
      </c>
      <c r="T22" s="788">
        <v>0</v>
      </c>
      <c r="U22" s="788">
        <v>24</v>
      </c>
      <c r="V22" s="788"/>
      <c r="W22" s="788">
        <v>39</v>
      </c>
      <c r="X22" s="788"/>
      <c r="Y22" s="788">
        <v>311</v>
      </c>
      <c r="Z22" s="785">
        <v>0</v>
      </c>
      <c r="AA22" s="996"/>
      <c r="AB22" s="995"/>
      <c r="AC22" s="995"/>
      <c r="AD22" s="995"/>
      <c r="AE22" s="995"/>
      <c r="AF22" s="997"/>
      <c r="AG22" s="998"/>
      <c r="AH22" s="998"/>
    </row>
    <row r="23" spans="1:34" ht="18" customHeight="1">
      <c r="A23" s="898" t="s">
        <v>271</v>
      </c>
      <c r="B23" s="898"/>
      <c r="C23" s="788">
        <v>932</v>
      </c>
      <c r="D23" s="788">
        <v>0</v>
      </c>
      <c r="E23" s="789">
        <v>0</v>
      </c>
      <c r="F23" s="788">
        <v>0</v>
      </c>
      <c r="G23" s="789">
        <v>0</v>
      </c>
      <c r="H23" s="788"/>
      <c r="I23" s="788">
        <v>932</v>
      </c>
      <c r="J23" s="788">
        <v>0</v>
      </c>
      <c r="K23" s="788">
        <v>932</v>
      </c>
      <c r="L23" s="788"/>
      <c r="M23" s="789">
        <v>0</v>
      </c>
      <c r="N23" s="788" t="e">
        <v>#REF!</v>
      </c>
      <c r="O23" s="789">
        <v>0</v>
      </c>
      <c r="P23" s="788"/>
      <c r="Q23" s="788">
        <v>932</v>
      </c>
      <c r="R23" s="788"/>
      <c r="S23" s="788">
        <v>910</v>
      </c>
      <c r="T23" s="788">
        <v>0</v>
      </c>
      <c r="U23" s="789">
        <v>0</v>
      </c>
      <c r="V23" s="788"/>
      <c r="W23" s="789">
        <v>0</v>
      </c>
      <c r="X23" s="788"/>
      <c r="Y23" s="788">
        <v>910</v>
      </c>
      <c r="AA23" s="996"/>
      <c r="AB23" s="995"/>
      <c r="AC23" s="995"/>
      <c r="AD23" s="995"/>
      <c r="AE23" s="995"/>
      <c r="AF23" s="997"/>
      <c r="AG23" s="998"/>
      <c r="AH23" s="998"/>
    </row>
    <row r="24" spans="1:34" ht="18" customHeight="1">
      <c r="A24" s="900" t="s">
        <v>255</v>
      </c>
      <c r="B24" s="898"/>
      <c r="C24" s="788">
        <v>2210</v>
      </c>
      <c r="D24" s="788">
        <v>97</v>
      </c>
      <c r="E24" s="788">
        <v>177</v>
      </c>
      <c r="F24" s="788">
        <v>0</v>
      </c>
      <c r="G24" s="788">
        <v>602</v>
      </c>
      <c r="H24" s="788">
        <v>0</v>
      </c>
      <c r="I24" s="788">
        <v>1431</v>
      </c>
      <c r="J24" s="788">
        <v>0</v>
      </c>
      <c r="K24" s="788">
        <v>1394</v>
      </c>
      <c r="L24" s="788"/>
      <c r="M24" s="788">
        <v>96</v>
      </c>
      <c r="N24" s="788" t="e">
        <v>#REF!</v>
      </c>
      <c r="O24" s="788">
        <v>462</v>
      </c>
      <c r="P24" s="788"/>
      <c r="Q24" s="788">
        <v>836</v>
      </c>
      <c r="R24" s="788"/>
      <c r="S24" s="788">
        <v>1493</v>
      </c>
      <c r="T24" s="788">
        <v>19</v>
      </c>
      <c r="U24" s="788">
        <v>58</v>
      </c>
      <c r="V24" s="788"/>
      <c r="W24" s="788">
        <v>413</v>
      </c>
      <c r="X24" s="788"/>
      <c r="Y24" s="788">
        <v>1022</v>
      </c>
      <c r="Z24" s="785">
        <v>0</v>
      </c>
      <c r="AA24" s="996"/>
      <c r="AB24" s="995"/>
      <c r="AC24" s="995"/>
      <c r="AD24" s="995"/>
      <c r="AE24" s="995"/>
      <c r="AF24" s="997"/>
      <c r="AG24" s="998"/>
      <c r="AH24" s="998"/>
    </row>
    <row r="25" spans="1:34" ht="18" customHeight="1">
      <c r="A25" s="898" t="s">
        <v>259</v>
      </c>
      <c r="B25" s="898"/>
      <c r="C25" s="788">
        <v>48</v>
      </c>
      <c r="D25" s="788">
        <v>0</v>
      </c>
      <c r="E25" s="789">
        <v>0</v>
      </c>
      <c r="F25" s="788">
        <v>0</v>
      </c>
      <c r="G25" s="788">
        <v>38</v>
      </c>
      <c r="H25" s="788"/>
      <c r="I25" s="788">
        <v>10</v>
      </c>
      <c r="J25" s="788">
        <v>0</v>
      </c>
      <c r="K25" s="788">
        <v>48</v>
      </c>
      <c r="L25" s="788"/>
      <c r="M25" s="789">
        <v>0</v>
      </c>
      <c r="N25" s="788" t="e">
        <v>#REF!</v>
      </c>
      <c r="O25" s="788">
        <v>38</v>
      </c>
      <c r="P25" s="788"/>
      <c r="Q25" s="788">
        <v>10</v>
      </c>
      <c r="R25" s="788"/>
      <c r="S25" s="788">
        <v>40</v>
      </c>
      <c r="T25" s="788">
        <v>0</v>
      </c>
      <c r="U25" s="789">
        <v>0</v>
      </c>
      <c r="V25" s="788"/>
      <c r="W25" s="788">
        <v>30</v>
      </c>
      <c r="X25" s="788"/>
      <c r="Y25" s="788">
        <v>10</v>
      </c>
      <c r="AA25" s="996"/>
      <c r="AB25" s="995"/>
      <c r="AC25" s="995"/>
      <c r="AD25" s="995"/>
      <c r="AE25" s="995"/>
      <c r="AF25" s="997"/>
      <c r="AG25" s="998"/>
      <c r="AH25" s="998"/>
    </row>
    <row r="26" spans="1:34" ht="18" customHeight="1">
      <c r="A26" s="900" t="s">
        <v>260</v>
      </c>
      <c r="B26" s="898"/>
      <c r="C26" s="788">
        <v>94</v>
      </c>
      <c r="D26" s="788">
        <v>0</v>
      </c>
      <c r="E26" s="789">
        <v>0</v>
      </c>
      <c r="F26" s="788">
        <v>0</v>
      </c>
      <c r="G26" s="789">
        <v>0</v>
      </c>
      <c r="H26" s="788">
        <v>0</v>
      </c>
      <c r="I26" s="788">
        <v>94</v>
      </c>
      <c r="J26" s="788">
        <v>0</v>
      </c>
      <c r="K26" s="788">
        <v>94</v>
      </c>
      <c r="L26" s="788"/>
      <c r="M26" s="789">
        <v>0</v>
      </c>
      <c r="N26" s="788" t="e">
        <v>#REF!</v>
      </c>
      <c r="O26" s="789">
        <v>0</v>
      </c>
      <c r="P26" s="788"/>
      <c r="Q26" s="788">
        <v>94</v>
      </c>
      <c r="R26" s="788"/>
      <c r="S26" s="788">
        <v>76</v>
      </c>
      <c r="T26" s="788">
        <v>0</v>
      </c>
      <c r="U26" s="789">
        <v>0</v>
      </c>
      <c r="V26" s="788"/>
      <c r="W26" s="789">
        <v>0</v>
      </c>
      <c r="X26" s="788"/>
      <c r="Y26" s="788">
        <v>76</v>
      </c>
      <c r="Z26" s="785">
        <v>0</v>
      </c>
      <c r="AA26" s="996"/>
      <c r="AB26" s="995"/>
      <c r="AC26" s="995"/>
      <c r="AD26" s="995"/>
      <c r="AE26" s="995"/>
      <c r="AF26" s="997"/>
      <c r="AG26" s="998"/>
      <c r="AH26" s="998"/>
    </row>
    <row r="27" spans="1:34" ht="18" customHeight="1">
      <c r="A27" s="900" t="s">
        <v>261</v>
      </c>
      <c r="B27" s="898"/>
      <c r="C27" s="788">
        <v>32</v>
      </c>
      <c r="D27" s="788">
        <v>0</v>
      </c>
      <c r="E27" s="789">
        <v>0</v>
      </c>
      <c r="F27" s="788">
        <v>0</v>
      </c>
      <c r="G27" s="789">
        <v>0</v>
      </c>
      <c r="H27" s="788">
        <v>0</v>
      </c>
      <c r="I27" s="788">
        <v>32</v>
      </c>
      <c r="J27" s="788">
        <v>0</v>
      </c>
      <c r="K27" s="788">
        <v>24</v>
      </c>
      <c r="L27" s="788"/>
      <c r="M27" s="789">
        <v>0</v>
      </c>
      <c r="N27" s="788" t="e">
        <v>#REF!</v>
      </c>
      <c r="O27" s="789">
        <v>0</v>
      </c>
      <c r="P27" s="788"/>
      <c r="Q27" s="788">
        <v>24</v>
      </c>
      <c r="R27" s="788"/>
      <c r="S27" s="788">
        <v>20</v>
      </c>
      <c r="T27" s="788">
        <v>0</v>
      </c>
      <c r="U27" s="789">
        <v>0</v>
      </c>
      <c r="V27" s="788"/>
      <c r="W27" s="789">
        <v>0</v>
      </c>
      <c r="X27" s="788"/>
      <c r="Y27" s="788">
        <v>20</v>
      </c>
      <c r="Z27" s="785">
        <v>0</v>
      </c>
      <c r="AA27" s="996"/>
      <c r="AB27" s="995"/>
      <c r="AC27" s="995"/>
      <c r="AD27" s="995"/>
      <c r="AE27" s="995"/>
      <c r="AF27" s="997"/>
      <c r="AG27" s="998"/>
      <c r="AH27" s="998"/>
    </row>
    <row r="28" spans="1:34" ht="18" customHeight="1">
      <c r="A28" s="900" t="s">
        <v>256</v>
      </c>
      <c r="B28" s="898"/>
      <c r="C28" s="788">
        <v>42</v>
      </c>
      <c r="D28" s="788">
        <v>0</v>
      </c>
      <c r="E28" s="788">
        <v>25</v>
      </c>
      <c r="F28" s="788">
        <v>0</v>
      </c>
      <c r="G28" s="788">
        <v>17</v>
      </c>
      <c r="H28" s="788">
        <v>0</v>
      </c>
      <c r="I28" s="789">
        <v>0</v>
      </c>
      <c r="J28" s="788">
        <v>0</v>
      </c>
      <c r="K28" s="788">
        <v>41</v>
      </c>
      <c r="L28" s="788"/>
      <c r="M28" s="788">
        <v>25</v>
      </c>
      <c r="N28" s="789" t="e">
        <v>#REF!</v>
      </c>
      <c r="O28" s="788">
        <v>16</v>
      </c>
      <c r="P28" s="788"/>
      <c r="Q28" s="789">
        <v>0</v>
      </c>
      <c r="R28" s="788"/>
      <c r="S28" s="788">
        <v>21</v>
      </c>
      <c r="T28" s="788">
        <v>0</v>
      </c>
      <c r="U28" s="788">
        <v>8</v>
      </c>
      <c r="V28" s="788"/>
      <c r="W28" s="788">
        <v>13</v>
      </c>
      <c r="X28" s="788"/>
      <c r="Y28" s="789">
        <v>0</v>
      </c>
      <c r="Z28" s="785">
        <v>0</v>
      </c>
      <c r="AA28" s="996"/>
      <c r="AB28" s="995"/>
      <c r="AC28" s="995"/>
      <c r="AD28" s="995"/>
      <c r="AE28" s="995"/>
      <c r="AF28" s="997"/>
      <c r="AG28" s="998"/>
      <c r="AH28" s="998"/>
    </row>
    <row r="29" spans="1:34" ht="18" customHeight="1">
      <c r="A29" s="900" t="s">
        <v>257</v>
      </c>
      <c r="B29" s="898"/>
      <c r="C29" s="788">
        <v>1579</v>
      </c>
      <c r="D29" s="788">
        <v>83</v>
      </c>
      <c r="E29" s="788">
        <v>83</v>
      </c>
      <c r="F29" s="788">
        <v>0</v>
      </c>
      <c r="G29" s="788">
        <v>421</v>
      </c>
      <c r="H29" s="788">
        <v>0</v>
      </c>
      <c r="I29" s="788">
        <v>1075</v>
      </c>
      <c r="J29" s="788">
        <v>0</v>
      </c>
      <c r="K29" s="788">
        <v>1224</v>
      </c>
      <c r="L29" s="788"/>
      <c r="M29" s="788">
        <v>19</v>
      </c>
      <c r="N29" s="788" t="e">
        <v>#REF!</v>
      </c>
      <c r="O29" s="788">
        <v>373</v>
      </c>
      <c r="P29" s="788"/>
      <c r="Q29" s="788">
        <v>832</v>
      </c>
      <c r="R29" s="788"/>
      <c r="S29" s="788">
        <v>1235</v>
      </c>
      <c r="T29" s="788">
        <v>21</v>
      </c>
      <c r="U29" s="788">
        <v>21</v>
      </c>
      <c r="V29" s="788"/>
      <c r="W29" s="788">
        <v>234</v>
      </c>
      <c r="X29" s="788"/>
      <c r="Y29" s="788">
        <v>980</v>
      </c>
      <c r="Z29" s="785">
        <v>0</v>
      </c>
      <c r="AA29" s="996"/>
      <c r="AB29" s="995"/>
      <c r="AC29" s="995"/>
      <c r="AD29" s="995"/>
      <c r="AE29" s="995"/>
      <c r="AF29" s="997"/>
      <c r="AG29" s="998"/>
      <c r="AH29" s="998"/>
    </row>
    <row r="30" spans="1:34" ht="18" customHeight="1">
      <c r="A30" s="900" t="s">
        <v>258</v>
      </c>
      <c r="B30" s="898"/>
      <c r="C30" s="788">
        <v>394</v>
      </c>
      <c r="D30" s="788">
        <v>0</v>
      </c>
      <c r="E30" s="788">
        <v>32</v>
      </c>
      <c r="F30" s="788">
        <v>0</v>
      </c>
      <c r="G30" s="788">
        <v>105</v>
      </c>
      <c r="H30" s="788">
        <v>0</v>
      </c>
      <c r="I30" s="788">
        <v>257</v>
      </c>
      <c r="J30" s="788">
        <v>0</v>
      </c>
      <c r="K30" s="788">
        <v>349</v>
      </c>
      <c r="L30" s="788"/>
      <c r="M30" s="788">
        <v>32</v>
      </c>
      <c r="N30" s="788" t="e">
        <v>#REF!</v>
      </c>
      <c r="O30" s="788">
        <v>75</v>
      </c>
      <c r="P30" s="788"/>
      <c r="Q30" s="788">
        <v>242</v>
      </c>
      <c r="R30" s="788"/>
      <c r="S30" s="788">
        <v>280</v>
      </c>
      <c r="T30" s="788">
        <v>0</v>
      </c>
      <c r="U30" s="788">
        <v>14</v>
      </c>
      <c r="V30" s="788"/>
      <c r="W30" s="788">
        <v>30</v>
      </c>
      <c r="X30" s="788"/>
      <c r="Y30" s="788">
        <v>236</v>
      </c>
      <c r="Z30" s="785">
        <v>0</v>
      </c>
      <c r="AA30" s="996"/>
      <c r="AB30" s="995"/>
      <c r="AC30" s="995"/>
      <c r="AD30" s="995"/>
      <c r="AE30" s="995"/>
      <c r="AF30" s="997"/>
      <c r="AG30" s="998"/>
      <c r="AH30" s="998"/>
    </row>
    <row r="31" spans="1:34" ht="18" customHeight="1">
      <c r="A31" s="900" t="s">
        <v>262</v>
      </c>
      <c r="B31" s="898"/>
      <c r="C31" s="788">
        <v>468</v>
      </c>
      <c r="D31" s="788">
        <v>26</v>
      </c>
      <c r="E31" s="788">
        <v>48</v>
      </c>
      <c r="F31" s="788">
        <v>0</v>
      </c>
      <c r="G31" s="788">
        <v>38</v>
      </c>
      <c r="H31" s="788">
        <v>0</v>
      </c>
      <c r="I31" s="788">
        <v>382</v>
      </c>
      <c r="J31" s="789">
        <v>0</v>
      </c>
      <c r="K31" s="788">
        <v>295</v>
      </c>
      <c r="L31" s="788"/>
      <c r="M31" s="788">
        <v>32</v>
      </c>
      <c r="N31" s="788" t="e">
        <v>#REF!</v>
      </c>
      <c r="O31" s="788">
        <v>18</v>
      </c>
      <c r="P31" s="789">
        <v>0</v>
      </c>
      <c r="Q31" s="788">
        <v>245</v>
      </c>
      <c r="R31" s="788"/>
      <c r="S31" s="788">
        <v>335</v>
      </c>
      <c r="T31" s="788">
        <v>16</v>
      </c>
      <c r="U31" s="788">
        <v>21</v>
      </c>
      <c r="V31" s="788"/>
      <c r="W31" s="788">
        <v>19</v>
      </c>
      <c r="X31" s="788"/>
      <c r="Y31" s="788">
        <v>295</v>
      </c>
      <c r="Z31" s="785">
        <v>0</v>
      </c>
      <c r="AA31" s="996"/>
      <c r="AB31" s="995"/>
      <c r="AC31" s="995"/>
      <c r="AD31" s="995"/>
      <c r="AE31" s="995"/>
      <c r="AF31" s="997"/>
      <c r="AG31" s="998"/>
      <c r="AH31" s="998"/>
    </row>
    <row r="32" spans="1:34" ht="18" customHeight="1">
      <c r="A32" s="900" t="s">
        <v>263</v>
      </c>
      <c r="B32" s="898"/>
      <c r="C32" s="792">
        <v>0</v>
      </c>
      <c r="D32" s="788">
        <v>0</v>
      </c>
      <c r="E32" s="789">
        <v>0</v>
      </c>
      <c r="F32" s="788">
        <v>0</v>
      </c>
      <c r="G32" s="789">
        <v>0</v>
      </c>
      <c r="H32" s="788">
        <v>0</v>
      </c>
      <c r="I32" s="789">
        <v>0</v>
      </c>
      <c r="J32" s="788">
        <v>0</v>
      </c>
      <c r="K32" s="792">
        <v>0</v>
      </c>
      <c r="L32" s="788"/>
      <c r="M32" s="789">
        <v>0</v>
      </c>
      <c r="N32" s="788" t="e">
        <v>#REF!</v>
      </c>
      <c r="O32" s="789">
        <v>0</v>
      </c>
      <c r="P32" s="788"/>
      <c r="Q32" s="789">
        <v>0</v>
      </c>
      <c r="R32" s="788"/>
      <c r="S32" s="789">
        <v>0</v>
      </c>
      <c r="T32" s="788">
        <v>0</v>
      </c>
      <c r="U32" s="789">
        <v>0</v>
      </c>
      <c r="V32" s="788"/>
      <c r="W32" s="789">
        <v>0</v>
      </c>
      <c r="X32" s="788"/>
      <c r="Y32" s="789">
        <v>0</v>
      </c>
      <c r="Z32" s="785">
        <v>0</v>
      </c>
      <c r="AA32" s="996"/>
      <c r="AB32" s="995"/>
      <c r="AC32" s="995"/>
      <c r="AD32" s="995"/>
      <c r="AE32" s="995"/>
      <c r="AF32" s="997"/>
      <c r="AG32" s="998"/>
      <c r="AH32" s="998"/>
    </row>
    <row r="33" spans="1:34" ht="18" customHeight="1">
      <c r="A33" s="900" t="s">
        <v>264</v>
      </c>
      <c r="B33" s="898"/>
      <c r="C33" s="792">
        <v>0</v>
      </c>
      <c r="D33" s="788">
        <v>0</v>
      </c>
      <c r="E33" s="789">
        <v>0</v>
      </c>
      <c r="F33" s="788">
        <v>0</v>
      </c>
      <c r="G33" s="789">
        <v>0</v>
      </c>
      <c r="H33" s="788">
        <v>0</v>
      </c>
      <c r="I33" s="789">
        <v>0</v>
      </c>
      <c r="J33" s="788">
        <v>0</v>
      </c>
      <c r="K33" s="792">
        <v>0</v>
      </c>
      <c r="L33" s="789"/>
      <c r="M33" s="789">
        <v>0</v>
      </c>
      <c r="N33" s="789" t="e">
        <v>#REF!</v>
      </c>
      <c r="O33" s="789">
        <v>0</v>
      </c>
      <c r="P33" s="789">
        <v>0</v>
      </c>
      <c r="Q33" s="789">
        <v>0</v>
      </c>
      <c r="R33" s="788"/>
      <c r="S33" s="789">
        <v>0</v>
      </c>
      <c r="T33" s="788">
        <v>0</v>
      </c>
      <c r="U33" s="789">
        <v>0</v>
      </c>
      <c r="V33" s="788"/>
      <c r="W33" s="789">
        <v>0</v>
      </c>
      <c r="X33" s="788"/>
      <c r="Y33" s="789">
        <v>0</v>
      </c>
      <c r="Z33" s="785">
        <v>0</v>
      </c>
      <c r="AA33" s="996"/>
      <c r="AB33" s="995"/>
      <c r="AC33" s="995"/>
      <c r="AD33" s="995"/>
      <c r="AE33" s="995"/>
      <c r="AF33" s="997"/>
      <c r="AG33" s="998"/>
      <c r="AH33" s="998"/>
    </row>
    <row r="34" spans="1:34" ht="18" customHeight="1">
      <c r="A34" s="900" t="s">
        <v>265</v>
      </c>
      <c r="B34" s="898"/>
      <c r="C34" s="788">
        <v>53</v>
      </c>
      <c r="D34" s="788">
        <v>10</v>
      </c>
      <c r="E34" s="788">
        <v>10</v>
      </c>
      <c r="F34" s="788">
        <v>0</v>
      </c>
      <c r="G34" s="788">
        <v>25</v>
      </c>
      <c r="H34" s="789">
        <v>0</v>
      </c>
      <c r="I34" s="788">
        <v>18</v>
      </c>
      <c r="J34" s="789">
        <v>0</v>
      </c>
      <c r="K34" s="788">
        <v>21</v>
      </c>
      <c r="L34" s="788"/>
      <c r="M34" s="789">
        <v>0</v>
      </c>
      <c r="N34" s="788" t="e">
        <v>#REF!</v>
      </c>
      <c r="O34" s="788">
        <v>11</v>
      </c>
      <c r="P34" s="789">
        <v>0</v>
      </c>
      <c r="Q34" s="788">
        <v>10</v>
      </c>
      <c r="R34" s="788"/>
      <c r="S34" s="788">
        <v>42</v>
      </c>
      <c r="T34" s="789">
        <v>9</v>
      </c>
      <c r="U34" s="788">
        <v>9</v>
      </c>
      <c r="V34" s="788"/>
      <c r="W34" s="788">
        <v>15</v>
      </c>
      <c r="X34" s="789"/>
      <c r="Y34" s="788">
        <v>18</v>
      </c>
      <c r="Z34" s="785">
        <v>0</v>
      </c>
      <c r="AA34" s="996"/>
      <c r="AB34" s="995"/>
      <c r="AC34" s="995"/>
      <c r="AD34" s="995"/>
      <c r="AE34" s="995"/>
      <c r="AF34" s="997"/>
      <c r="AG34" s="998"/>
      <c r="AH34" s="998"/>
    </row>
    <row r="35" spans="1:34" ht="18" customHeight="1">
      <c r="A35" s="900" t="s">
        <v>266</v>
      </c>
      <c r="B35" s="898"/>
      <c r="C35" s="788">
        <v>994</v>
      </c>
      <c r="D35" s="788">
        <v>12</v>
      </c>
      <c r="E35" s="788">
        <v>24</v>
      </c>
      <c r="F35" s="788">
        <v>0</v>
      </c>
      <c r="G35" s="788">
        <v>279</v>
      </c>
      <c r="H35" s="788">
        <v>0</v>
      </c>
      <c r="I35" s="788">
        <v>691</v>
      </c>
      <c r="J35" s="788">
        <v>0</v>
      </c>
      <c r="K35" s="788">
        <v>686</v>
      </c>
      <c r="L35" s="788"/>
      <c r="M35" s="788">
        <v>4</v>
      </c>
      <c r="N35" s="788" t="e">
        <v>#REF!</v>
      </c>
      <c r="O35" s="788">
        <v>212</v>
      </c>
      <c r="P35" s="788"/>
      <c r="Q35" s="788">
        <v>470</v>
      </c>
      <c r="R35" s="788"/>
      <c r="S35" s="788">
        <v>679</v>
      </c>
      <c r="T35" s="788">
        <v>9</v>
      </c>
      <c r="U35" s="788">
        <v>21</v>
      </c>
      <c r="V35" s="788"/>
      <c r="W35" s="788">
        <v>127</v>
      </c>
      <c r="X35" s="788"/>
      <c r="Y35" s="788">
        <v>531</v>
      </c>
      <c r="Z35" s="785">
        <v>0</v>
      </c>
      <c r="AA35" s="996"/>
      <c r="AB35" s="995"/>
      <c r="AC35" s="995"/>
      <c r="AD35" s="995"/>
      <c r="AE35" s="995"/>
      <c r="AF35" s="997"/>
      <c r="AG35" s="998"/>
      <c r="AH35" s="998"/>
    </row>
    <row r="36" spans="1:34" ht="18" customHeight="1">
      <c r="A36" s="900" t="s">
        <v>267</v>
      </c>
      <c r="B36" s="898"/>
      <c r="C36" s="788">
        <v>6981</v>
      </c>
      <c r="D36" s="788">
        <v>203</v>
      </c>
      <c r="E36" s="788">
        <v>218</v>
      </c>
      <c r="F36" s="788">
        <v>0</v>
      </c>
      <c r="G36" s="788">
        <v>1748</v>
      </c>
      <c r="H36" s="788">
        <v>0</v>
      </c>
      <c r="I36" s="788">
        <v>5015</v>
      </c>
      <c r="J36" s="788">
        <v>0</v>
      </c>
      <c r="K36" s="788">
        <v>5233</v>
      </c>
      <c r="L36" s="788"/>
      <c r="M36" s="788">
        <v>96</v>
      </c>
      <c r="N36" s="788" t="e">
        <v>#REF!</v>
      </c>
      <c r="O36" s="788">
        <v>1204</v>
      </c>
      <c r="P36" s="788"/>
      <c r="Q36" s="788">
        <v>3933</v>
      </c>
      <c r="R36" s="788"/>
      <c r="S36" s="788">
        <v>5275</v>
      </c>
      <c r="T36" s="788">
        <v>88</v>
      </c>
      <c r="U36" s="788">
        <v>88</v>
      </c>
      <c r="V36" s="788"/>
      <c r="W36" s="788">
        <v>1062</v>
      </c>
      <c r="X36" s="788"/>
      <c r="Y36" s="788">
        <v>4125</v>
      </c>
      <c r="Z36" s="785">
        <v>0</v>
      </c>
      <c r="AA36" s="996"/>
      <c r="AB36" s="995"/>
      <c r="AC36" s="995"/>
      <c r="AD36" s="995"/>
      <c r="AE36" s="995"/>
      <c r="AF36" s="997"/>
      <c r="AG36" s="998"/>
      <c r="AH36" s="998"/>
    </row>
    <row r="37" spans="1:34" ht="18" customHeight="1">
      <c r="A37" s="900" t="s">
        <v>268</v>
      </c>
      <c r="B37" s="898"/>
      <c r="C37" s="788">
        <v>234</v>
      </c>
      <c r="D37" s="788">
        <v>24</v>
      </c>
      <c r="E37" s="788">
        <v>24</v>
      </c>
      <c r="F37" s="788">
        <v>0</v>
      </c>
      <c r="G37" s="788">
        <v>27</v>
      </c>
      <c r="H37" s="788">
        <v>0</v>
      </c>
      <c r="I37" s="788">
        <v>183</v>
      </c>
      <c r="J37" s="788">
        <v>0</v>
      </c>
      <c r="K37" s="788">
        <v>188</v>
      </c>
      <c r="L37" s="788"/>
      <c r="M37" s="788">
        <v>18</v>
      </c>
      <c r="N37" s="788" t="e">
        <v>#REF!</v>
      </c>
      <c r="O37" s="788">
        <v>17</v>
      </c>
      <c r="P37" s="788"/>
      <c r="Q37" s="788">
        <v>153</v>
      </c>
      <c r="R37" s="788"/>
      <c r="S37" s="788">
        <v>202</v>
      </c>
      <c r="T37" s="788">
        <v>15</v>
      </c>
      <c r="U37" s="788">
        <v>15</v>
      </c>
      <c r="V37" s="788"/>
      <c r="W37" s="788">
        <v>23</v>
      </c>
      <c r="X37" s="788"/>
      <c r="Y37" s="788">
        <v>164</v>
      </c>
      <c r="Z37" s="785">
        <v>0</v>
      </c>
      <c r="AA37" s="996"/>
      <c r="AB37" s="995"/>
      <c r="AC37" s="995"/>
      <c r="AD37" s="995"/>
      <c r="AE37" s="995"/>
      <c r="AF37" s="997"/>
      <c r="AG37" s="998"/>
      <c r="AH37" s="998"/>
    </row>
    <row r="38" spans="1:34" ht="18" customHeight="1">
      <c r="A38" s="898" t="s">
        <v>465</v>
      </c>
      <c r="B38" s="898"/>
      <c r="C38" s="788">
        <v>33</v>
      </c>
      <c r="D38" s="788">
        <v>0</v>
      </c>
      <c r="E38" s="788">
        <v>18</v>
      </c>
      <c r="F38" s="788">
        <v>0</v>
      </c>
      <c r="G38" s="789">
        <v>0</v>
      </c>
      <c r="H38" s="789">
        <v>0</v>
      </c>
      <c r="I38" s="788">
        <v>15</v>
      </c>
      <c r="J38" s="788">
        <v>0</v>
      </c>
      <c r="K38" s="788">
        <v>33</v>
      </c>
      <c r="L38" s="788"/>
      <c r="M38" s="788">
        <v>18</v>
      </c>
      <c r="N38" s="788" t="e">
        <v>#REF!</v>
      </c>
      <c r="O38" s="789">
        <v>0</v>
      </c>
      <c r="P38" s="789">
        <v>0</v>
      </c>
      <c r="Q38" s="788">
        <v>15</v>
      </c>
      <c r="R38" s="788"/>
      <c r="S38" s="788">
        <v>19</v>
      </c>
      <c r="T38" s="788">
        <v>0</v>
      </c>
      <c r="U38" s="788">
        <v>4</v>
      </c>
      <c r="V38" s="789"/>
      <c r="W38" s="789">
        <v>0</v>
      </c>
      <c r="X38" s="789"/>
      <c r="Y38" s="788">
        <v>15</v>
      </c>
      <c r="AA38" s="996"/>
      <c r="AB38" s="995"/>
      <c r="AC38" s="995"/>
      <c r="AD38" s="995"/>
      <c r="AE38" s="995"/>
      <c r="AF38" s="997"/>
      <c r="AG38" s="998"/>
      <c r="AH38" s="998"/>
    </row>
    <row r="39" spans="1:34" ht="13.75" customHeight="1">
      <c r="A39" s="898" t="s">
        <v>270</v>
      </c>
      <c r="C39" s="792">
        <v>0</v>
      </c>
      <c r="D39" s="788">
        <v>0</v>
      </c>
      <c r="E39" s="789">
        <v>0</v>
      </c>
      <c r="F39" s="788">
        <v>0</v>
      </c>
      <c r="G39" s="789">
        <v>0</v>
      </c>
      <c r="H39" s="998"/>
      <c r="I39" s="789">
        <v>0</v>
      </c>
      <c r="J39" s="789">
        <v>0</v>
      </c>
      <c r="K39" s="792">
        <v>0</v>
      </c>
      <c r="L39" s="789"/>
      <c r="M39" s="789">
        <v>0</v>
      </c>
      <c r="N39" s="789" t="e">
        <v>#REF!</v>
      </c>
      <c r="O39" s="789">
        <v>0</v>
      </c>
      <c r="P39" s="998"/>
      <c r="Q39" s="789">
        <v>0</v>
      </c>
      <c r="R39" s="998"/>
      <c r="S39" s="789">
        <v>0</v>
      </c>
      <c r="T39" s="998">
        <v>0</v>
      </c>
      <c r="U39" s="789">
        <v>0</v>
      </c>
      <c r="V39" s="998"/>
      <c r="W39" s="789">
        <v>0</v>
      </c>
      <c r="X39" s="998"/>
      <c r="Y39" s="789">
        <v>0</v>
      </c>
      <c r="AA39" s="996"/>
      <c r="AB39" s="995"/>
    </row>
    <row r="40" spans="1:34" ht="13.75" customHeight="1">
      <c r="C40" s="998"/>
      <c r="D40" s="998"/>
      <c r="E40" s="998"/>
      <c r="F40" s="998"/>
      <c r="G40" s="998"/>
      <c r="H40" s="998"/>
      <c r="I40" s="998"/>
      <c r="J40" s="998"/>
      <c r="K40" s="788"/>
      <c r="L40" s="788"/>
      <c r="M40" s="788"/>
      <c r="N40" s="788"/>
      <c r="O40" s="788"/>
      <c r="P40" s="998"/>
      <c r="Q40" s="998"/>
      <c r="R40" s="998"/>
      <c r="S40" s="999"/>
      <c r="T40" s="998"/>
      <c r="U40" s="382"/>
      <c r="V40" s="998"/>
      <c r="W40" s="999"/>
      <c r="X40" s="998"/>
      <c r="Y40" s="999"/>
    </row>
    <row r="41" spans="1:34" ht="13" customHeight="1">
      <c r="A41" s="1316" t="s">
        <v>466</v>
      </c>
      <c r="B41" s="1317"/>
      <c r="C41" s="1317"/>
      <c r="D41" s="1317"/>
      <c r="E41" s="1317"/>
      <c r="F41" s="1317"/>
      <c r="G41" s="1317"/>
      <c r="H41" s="1317"/>
      <c r="I41" s="1317"/>
      <c r="J41" s="1317"/>
      <c r="K41" s="1317"/>
      <c r="L41" s="1317"/>
      <c r="M41" s="1317"/>
      <c r="N41" s="1317"/>
      <c r="O41" s="1317"/>
      <c r="P41" s="1317"/>
      <c r="Q41" s="1317"/>
      <c r="R41" s="1317"/>
      <c r="S41" s="1317"/>
      <c r="T41" s="1317"/>
      <c r="U41" s="1317"/>
      <c r="V41" s="1317"/>
      <c r="W41" s="1317"/>
      <c r="X41" s="1317"/>
      <c r="Y41" s="1317"/>
    </row>
    <row r="42" spans="1:34" ht="24" customHeight="1">
      <c r="A42" s="1318"/>
      <c r="B42" s="1319"/>
      <c r="C42" s="1319"/>
      <c r="D42" s="1319"/>
      <c r="E42" s="1319"/>
      <c r="F42" s="1319"/>
      <c r="G42" s="1319"/>
      <c r="H42" s="1319"/>
      <c r="I42" s="1319"/>
      <c r="J42" s="1319"/>
      <c r="K42" s="1319"/>
      <c r="L42" s="1319"/>
      <c r="M42" s="1319"/>
      <c r="N42" s="1319"/>
      <c r="O42" s="1319"/>
      <c r="P42" s="1319"/>
      <c r="Q42" s="1319"/>
      <c r="R42" s="1319"/>
      <c r="S42" s="1317"/>
      <c r="T42" s="1317"/>
      <c r="U42" s="1317"/>
      <c r="V42" s="1317"/>
      <c r="W42" s="1317"/>
      <c r="X42" s="1317"/>
      <c r="Y42" s="1317"/>
    </row>
    <row r="43" spans="1:34" ht="39.75" customHeight="1"/>
    <row r="44" spans="1:34" ht="39.75" customHeight="1"/>
  </sheetData>
  <mergeCells count="10">
    <mergeCell ref="Z7:AD7"/>
    <mergeCell ref="A41:Y41"/>
    <mergeCell ref="A42:Y42"/>
    <mergeCell ref="A1:G1"/>
    <mergeCell ref="O3:Y3"/>
    <mergeCell ref="A6:A8"/>
    <mergeCell ref="C7:I7"/>
    <mergeCell ref="K7:Q7"/>
    <mergeCell ref="S7:Y7"/>
    <mergeCell ref="C6:Y6"/>
  </mergeCells>
  <pageMargins left="0.31496062992125984" right="0.11811023622047245" top="0.15748031496062992" bottom="0.15748031496062992"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0"/>
  <sheetViews>
    <sheetView zoomScaleNormal="100" workbookViewId="0"/>
  </sheetViews>
  <sheetFormatPr baseColWidth="10" defaultColWidth="8.6328125" defaultRowHeight="10.3"/>
  <cols>
    <col min="1" max="1" width="19.453125" style="254" customWidth="1"/>
    <col min="2" max="2" width="8.90625" style="254" customWidth="1"/>
    <col min="3" max="3" width="1.90625" style="254" customWidth="1"/>
    <col min="4" max="4" width="8.90625" style="254" customWidth="1"/>
    <col min="5" max="5" width="1.6328125" style="254" customWidth="1"/>
    <col min="6" max="6" width="8.90625" style="254" customWidth="1"/>
    <col min="7" max="7" width="1.6328125" style="254" customWidth="1"/>
    <col min="8" max="8" width="9.90625" style="254" customWidth="1"/>
    <col min="9" max="9" width="1.6328125" style="254" customWidth="1"/>
    <col min="10" max="10" width="7.36328125" style="254" customWidth="1"/>
    <col min="11" max="11" width="1.6328125" style="254" customWidth="1"/>
    <col min="12" max="12" width="7.36328125" style="254" customWidth="1"/>
    <col min="13" max="13" width="1.6328125" style="254" customWidth="1"/>
    <col min="14" max="14" width="9.90625" style="254" customWidth="1"/>
    <col min="15" max="15" width="1.6328125" style="254" customWidth="1"/>
    <col min="16" max="16" width="9.90625" style="254" customWidth="1"/>
    <col min="17" max="17" width="1.6328125" style="254" customWidth="1"/>
    <col min="18" max="18" width="9.90625" style="254" customWidth="1"/>
    <col min="19" max="19" width="2" style="254" customWidth="1"/>
    <col min="20" max="16384" width="8.6328125" style="254"/>
  </cols>
  <sheetData>
    <row r="1" spans="1:18" ht="17.5" customHeight="1">
      <c r="A1" s="386" t="s">
        <v>440</v>
      </c>
      <c r="B1" s="268"/>
      <c r="C1" s="268"/>
      <c r="D1" s="268"/>
      <c r="E1" s="268"/>
      <c r="F1" s="268"/>
      <c r="G1" s="269"/>
      <c r="H1" s="268"/>
      <c r="I1" s="251"/>
      <c r="J1" s="251"/>
      <c r="K1" s="251"/>
      <c r="L1" s="392" t="s">
        <v>69</v>
      </c>
      <c r="M1" s="392"/>
      <c r="N1" s="399"/>
      <c r="O1" s="399"/>
      <c r="P1" s="399"/>
      <c r="Q1" s="399"/>
      <c r="R1" s="399"/>
    </row>
    <row r="2" spans="1:18" ht="15" customHeight="1">
      <c r="A2" s="251"/>
      <c r="B2" s="253"/>
      <c r="C2" s="253"/>
      <c r="D2" s="253"/>
      <c r="E2" s="253"/>
      <c r="F2" s="253"/>
      <c r="G2" s="251"/>
      <c r="H2" s="251"/>
      <c r="I2" s="251"/>
      <c r="J2" s="251"/>
      <c r="K2" s="251"/>
      <c r="L2" s="1150" t="s">
        <v>70</v>
      </c>
      <c r="M2" s="1151"/>
      <c r="N2" s="1151"/>
      <c r="O2" s="1151"/>
      <c r="P2" s="1151"/>
      <c r="Q2" s="1151"/>
      <c r="R2" s="1151"/>
    </row>
    <row r="3" spans="1:18" ht="15" customHeight="1">
      <c r="A3" s="251"/>
      <c r="B3" s="251"/>
      <c r="C3" s="251"/>
      <c r="D3" s="251"/>
      <c r="E3" s="251"/>
      <c r="F3" s="251"/>
      <c r="G3" s="251"/>
      <c r="H3" s="251"/>
      <c r="I3" s="251"/>
      <c r="J3" s="251"/>
      <c r="K3" s="251"/>
      <c r="L3" s="1151"/>
      <c r="M3" s="1151"/>
      <c r="N3" s="1151"/>
      <c r="O3" s="1151"/>
      <c r="P3" s="1151"/>
      <c r="Q3" s="1151"/>
      <c r="R3" s="1151"/>
    </row>
    <row r="4" spans="1:18" ht="15" customHeight="1">
      <c r="A4" s="251"/>
      <c r="B4" s="251"/>
      <c r="C4" s="251"/>
      <c r="D4" s="251"/>
      <c r="E4" s="251"/>
      <c r="F4" s="251"/>
      <c r="G4" s="251"/>
      <c r="H4" s="251"/>
      <c r="I4" s="251"/>
      <c r="J4" s="251"/>
      <c r="K4" s="251"/>
      <c r="L4" s="1151"/>
      <c r="M4" s="1151"/>
      <c r="N4" s="1151"/>
      <c r="O4" s="1151"/>
      <c r="P4" s="1151"/>
      <c r="Q4" s="1151"/>
      <c r="R4" s="1151"/>
    </row>
    <row r="5" spans="1:18" ht="15.55" customHeight="1">
      <c r="A5" s="253"/>
      <c r="B5" s="253"/>
      <c r="C5" s="253"/>
      <c r="D5" s="253"/>
      <c r="E5" s="253"/>
      <c r="F5" s="253"/>
      <c r="G5" s="253"/>
      <c r="H5" s="253"/>
      <c r="I5" s="253"/>
      <c r="J5" s="253"/>
      <c r="K5" s="253"/>
      <c r="L5" s="1151"/>
      <c r="M5" s="1151"/>
      <c r="N5" s="1151"/>
      <c r="O5" s="1151"/>
      <c r="P5" s="1151"/>
      <c r="Q5" s="1151"/>
      <c r="R5" s="1151"/>
    </row>
    <row r="6" spans="1:18" ht="15" customHeight="1">
      <c r="A6" s="1152"/>
      <c r="B6" s="255"/>
      <c r="C6" s="255"/>
    </row>
    <row r="7" spans="1:18" ht="15" customHeight="1" thickBot="1">
      <c r="A7" s="1153"/>
      <c r="B7" s="256"/>
      <c r="C7" s="257"/>
      <c r="D7" s="257"/>
      <c r="E7" s="257"/>
      <c r="F7" s="257"/>
      <c r="G7" s="257"/>
      <c r="H7" s="257"/>
      <c r="I7" s="257"/>
      <c r="J7" s="257"/>
      <c r="K7" s="257"/>
      <c r="L7" s="257"/>
      <c r="M7" s="257"/>
      <c r="N7" s="257"/>
      <c r="O7" s="257"/>
      <c r="P7" s="257"/>
      <c r="Q7" s="257"/>
      <c r="R7" s="257"/>
    </row>
    <row r="8" spans="1:18" ht="27.75" customHeight="1" thickBot="1">
      <c r="A8" s="1153"/>
      <c r="B8" s="1154" t="s">
        <v>71</v>
      </c>
      <c r="C8" s="1155"/>
      <c r="D8" s="1155"/>
      <c r="E8" s="1155"/>
      <c r="F8" s="1155"/>
      <c r="G8" s="1155"/>
      <c r="H8" s="1155"/>
      <c r="I8" s="1155"/>
      <c r="J8" s="1155"/>
      <c r="K8" s="1155"/>
      <c r="L8" s="1155"/>
      <c r="M8" s="258"/>
      <c r="N8" s="1156" t="s">
        <v>68</v>
      </c>
      <c r="O8" s="1157"/>
      <c r="P8" s="1157"/>
      <c r="Q8" s="1157"/>
      <c r="R8" s="1157"/>
    </row>
    <row r="9" spans="1:18" ht="21.75" customHeight="1">
      <c r="A9" s="1153"/>
      <c r="B9" s="1159" t="s">
        <v>72</v>
      </c>
      <c r="C9" s="1160"/>
      <c r="D9" s="1160"/>
      <c r="E9" s="1160"/>
      <c r="F9" s="1160"/>
      <c r="G9" s="275"/>
      <c r="H9" s="1161" t="s">
        <v>73</v>
      </c>
      <c r="I9" s="1162"/>
      <c r="J9" s="1162"/>
      <c r="K9" s="1162"/>
      <c r="L9" s="1162"/>
      <c r="M9" s="259"/>
      <c r="N9" s="1158"/>
      <c r="O9" s="1158"/>
      <c r="P9" s="1158"/>
      <c r="Q9" s="1158"/>
      <c r="R9" s="1158"/>
    </row>
    <row r="10" spans="1:18" ht="15.9" customHeight="1">
      <c r="A10" s="1153"/>
      <c r="B10" s="772">
        <v>2022</v>
      </c>
      <c r="C10" s="332"/>
      <c r="D10" s="772">
        <v>2023</v>
      </c>
      <c r="E10" s="332"/>
      <c r="F10" s="772">
        <v>2024</v>
      </c>
      <c r="G10" s="277"/>
      <c r="H10" s="772">
        <v>2022</v>
      </c>
      <c r="I10" s="332"/>
      <c r="J10" s="772">
        <v>2023</v>
      </c>
      <c r="K10" s="332"/>
      <c r="L10" s="772">
        <v>2024</v>
      </c>
      <c r="M10" s="277"/>
      <c r="N10" s="772">
        <v>2022</v>
      </c>
      <c r="O10" s="332"/>
      <c r="P10" s="772">
        <v>2023</v>
      </c>
      <c r="Q10" s="332"/>
      <c r="R10" s="772">
        <v>2024</v>
      </c>
    </row>
    <row r="11" spans="1:18" ht="15" customHeight="1">
      <c r="A11" s="1153"/>
      <c r="B11" s="332"/>
      <c r="C11" s="332"/>
      <c r="D11" s="332"/>
      <c r="E11" s="332"/>
      <c r="F11" s="332"/>
      <c r="G11" s="333"/>
      <c r="H11" s="296"/>
      <c r="I11" s="296"/>
      <c r="J11" s="296"/>
      <c r="K11" s="296"/>
      <c r="L11" s="296"/>
      <c r="M11" s="333"/>
      <c r="N11" s="332"/>
      <c r="O11" s="332"/>
      <c r="P11" s="332"/>
      <c r="Q11" s="332"/>
      <c r="R11" s="332"/>
    </row>
    <row r="12" spans="1:18" ht="15" customHeight="1">
      <c r="A12" s="260" t="s">
        <v>74</v>
      </c>
      <c r="B12" s="380">
        <v>343677</v>
      </c>
      <c r="C12" s="296"/>
      <c r="D12" s="380">
        <v>343917</v>
      </c>
      <c r="F12" s="261">
        <v>347442</v>
      </c>
      <c r="G12" s="422"/>
      <c r="H12" s="737">
        <v>20.449904199740566</v>
      </c>
      <c r="I12" s="296"/>
      <c r="J12" s="737">
        <v>20.233470589377337</v>
      </c>
      <c r="L12" s="263">
        <v>20.464742051139179</v>
      </c>
      <c r="M12" s="422"/>
      <c r="N12" s="380">
        <v>5327278</v>
      </c>
      <c r="O12" s="296"/>
      <c r="P12" s="380">
        <v>5629518</v>
      </c>
      <c r="R12" s="261">
        <v>5824016</v>
      </c>
    </row>
    <row r="13" spans="1:18" ht="15" customHeight="1">
      <c r="A13" s="260"/>
      <c r="B13" s="738"/>
      <c r="C13" s="296"/>
      <c r="D13" s="738"/>
      <c r="F13" s="264"/>
      <c r="G13" s="739"/>
      <c r="H13" s="740"/>
      <c r="I13" s="296"/>
      <c r="J13" s="740"/>
      <c r="L13" s="265"/>
      <c r="M13" s="739"/>
      <c r="N13" s="741"/>
      <c r="O13" s="739"/>
      <c r="P13" s="741"/>
      <c r="R13" s="262"/>
    </row>
    <row r="14" spans="1:18" ht="15" customHeight="1">
      <c r="A14" s="266" t="s">
        <v>276</v>
      </c>
      <c r="B14" s="688">
        <v>178026</v>
      </c>
      <c r="D14" s="688">
        <v>175505</v>
      </c>
      <c r="F14" s="688">
        <v>175549</v>
      </c>
      <c r="G14" s="264"/>
      <c r="H14" s="265">
        <v>13.597213131156519</v>
      </c>
      <c r="J14" s="265">
        <v>13.376161234931288</v>
      </c>
      <c r="L14" s="265">
        <v>13.450948391125619</v>
      </c>
      <c r="M14" s="264"/>
      <c r="N14" s="262">
        <v>244323</v>
      </c>
      <c r="P14" s="262">
        <v>228536</v>
      </c>
      <c r="R14" s="699">
        <v>227489</v>
      </c>
    </row>
    <row r="15" spans="1:18" ht="15" customHeight="1">
      <c r="A15" s="266" t="s">
        <v>277</v>
      </c>
      <c r="B15" s="688">
        <v>50118</v>
      </c>
      <c r="D15" s="688">
        <v>49468</v>
      </c>
      <c r="F15" s="688">
        <v>49979</v>
      </c>
      <c r="G15" s="264"/>
      <c r="H15" s="265">
        <v>30.680419944293103</v>
      </c>
      <c r="J15" s="265">
        <v>29.782596916259774</v>
      </c>
      <c r="L15" s="265">
        <v>30.255463405775167</v>
      </c>
      <c r="M15" s="264"/>
      <c r="N15" s="262">
        <v>141474</v>
      </c>
      <c r="P15" s="262">
        <v>131975</v>
      </c>
      <c r="R15" s="699">
        <v>135654</v>
      </c>
    </row>
    <row r="16" spans="1:18" ht="15" customHeight="1">
      <c r="A16" s="266" t="s">
        <v>278</v>
      </c>
      <c r="B16" s="688">
        <v>88673</v>
      </c>
      <c r="D16" s="688">
        <v>90617</v>
      </c>
      <c r="F16" s="688">
        <v>92770</v>
      </c>
      <c r="G16" s="264"/>
      <c r="H16" s="265">
        <v>50.696358127036767</v>
      </c>
      <c r="J16" s="265">
        <v>48.900221250876911</v>
      </c>
      <c r="L16" s="265">
        <v>48.94713793521904</v>
      </c>
      <c r="M16" s="264"/>
      <c r="N16" s="262">
        <v>774578</v>
      </c>
      <c r="P16" s="262">
        <v>775586</v>
      </c>
      <c r="R16" s="699">
        <v>802726</v>
      </c>
    </row>
    <row r="17" spans="1:18" ht="15" customHeight="1">
      <c r="A17" s="266" t="s">
        <v>279</v>
      </c>
      <c r="B17" s="688">
        <v>13821</v>
      </c>
      <c r="D17" s="688">
        <v>14336</v>
      </c>
      <c r="F17" s="688">
        <v>14503</v>
      </c>
      <c r="G17" s="264"/>
      <c r="H17" s="265">
        <v>79.004230021721739</v>
      </c>
      <c r="J17" s="265">
        <v>77.487703367385549</v>
      </c>
      <c r="L17" s="265">
        <v>76.379818832947123</v>
      </c>
      <c r="M17" s="264"/>
      <c r="N17" s="262">
        <v>439068</v>
      </c>
      <c r="P17" s="262">
        <v>465198</v>
      </c>
      <c r="R17" s="699">
        <v>477114</v>
      </c>
    </row>
    <row r="18" spans="1:18" ht="15" customHeight="1">
      <c r="A18" s="266" t="s">
        <v>280</v>
      </c>
      <c r="B18" s="688">
        <v>8340</v>
      </c>
      <c r="D18" s="688">
        <v>8971</v>
      </c>
      <c r="F18" s="688">
        <v>9330</v>
      </c>
      <c r="G18" s="264"/>
      <c r="H18" s="265">
        <v>87.651077246452971</v>
      </c>
      <c r="J18" s="265">
        <v>86.509161041465759</v>
      </c>
      <c r="L18" s="265">
        <v>86.444918002408969</v>
      </c>
      <c r="M18" s="264"/>
      <c r="N18" s="262">
        <v>621967</v>
      </c>
      <c r="P18" s="262">
        <v>682270</v>
      </c>
      <c r="R18" s="699">
        <v>731789</v>
      </c>
    </row>
    <row r="19" spans="1:18" ht="15" customHeight="1">
      <c r="A19" s="266" t="s">
        <v>281</v>
      </c>
      <c r="B19" s="688">
        <v>2494</v>
      </c>
      <c r="D19" s="688">
        <v>2669</v>
      </c>
      <c r="F19" s="688">
        <v>2842</v>
      </c>
      <c r="G19" s="264"/>
      <c r="H19" s="265">
        <v>90.101156069364166</v>
      </c>
      <c r="J19" s="265">
        <v>90.382661699966135</v>
      </c>
      <c r="L19" s="265">
        <v>90.538388021662954</v>
      </c>
      <c r="M19" s="264"/>
      <c r="N19" s="262">
        <v>396716</v>
      </c>
      <c r="P19" s="262">
        <v>433405</v>
      </c>
      <c r="R19" s="699">
        <v>472571</v>
      </c>
    </row>
    <row r="20" spans="1:18" ht="15" customHeight="1">
      <c r="A20" s="266" t="s">
        <v>282</v>
      </c>
      <c r="B20" s="688">
        <v>1213</v>
      </c>
      <c r="D20" s="688">
        <v>1312</v>
      </c>
      <c r="F20" s="688">
        <v>1351</v>
      </c>
      <c r="G20" s="264"/>
      <c r="H20" s="265">
        <v>93.958171959721142</v>
      </c>
      <c r="J20" s="265">
        <v>92.264416315049232</v>
      </c>
      <c r="L20" s="265">
        <v>92.916093535075646</v>
      </c>
      <c r="M20" s="264"/>
      <c r="N20" s="262">
        <v>427997</v>
      </c>
      <c r="P20" s="262">
        <v>470225</v>
      </c>
      <c r="R20" s="699">
        <v>486520</v>
      </c>
    </row>
    <row r="21" spans="1:18" ht="15" customHeight="1">
      <c r="A21" s="266" t="s">
        <v>283</v>
      </c>
      <c r="B21" s="688">
        <v>761</v>
      </c>
      <c r="D21" s="688">
        <v>816</v>
      </c>
      <c r="F21" s="688">
        <v>876</v>
      </c>
      <c r="G21" s="264"/>
      <c r="H21" s="265">
        <v>92.691839220462839</v>
      </c>
      <c r="J21" s="265">
        <v>94.773519163763069</v>
      </c>
      <c r="L21" s="265">
        <v>93.290734824281145</v>
      </c>
      <c r="M21" s="264"/>
      <c r="N21" s="262">
        <v>831304</v>
      </c>
      <c r="P21" s="262">
        <v>889484</v>
      </c>
      <c r="R21" s="699">
        <v>934803</v>
      </c>
    </row>
    <row r="22" spans="1:18" ht="15" customHeight="1">
      <c r="A22" s="267" t="s">
        <v>75</v>
      </c>
      <c r="B22" s="688">
        <v>125</v>
      </c>
      <c r="D22" s="688">
        <v>134</v>
      </c>
      <c r="F22" s="688">
        <v>138</v>
      </c>
      <c r="G22" s="264"/>
      <c r="H22" s="265">
        <v>96.15384615384616</v>
      </c>
      <c r="J22" s="265">
        <v>97.101449275362313</v>
      </c>
      <c r="L22" s="265">
        <v>98.571428571428584</v>
      </c>
      <c r="M22" s="264"/>
      <c r="N22" s="262">
        <v>1449788</v>
      </c>
      <c r="P22" s="262">
        <v>1552818</v>
      </c>
      <c r="R22" s="699">
        <v>1555217</v>
      </c>
    </row>
    <row r="23" spans="1:18" ht="15" customHeight="1">
      <c r="A23" s="267" t="s">
        <v>76</v>
      </c>
      <c r="B23" s="688">
        <v>106</v>
      </c>
      <c r="D23" s="688">
        <v>89</v>
      </c>
      <c r="F23" s="688">
        <v>104</v>
      </c>
      <c r="G23" s="264"/>
      <c r="H23" s="265">
        <v>10.463968410661401</v>
      </c>
      <c r="J23" s="265">
        <v>4.4103072348860257</v>
      </c>
      <c r="L23" s="265">
        <v>4.1935483870967749</v>
      </c>
      <c r="M23" s="264"/>
      <c r="N23" s="262">
        <v>63</v>
      </c>
      <c r="P23" s="860">
        <v>21</v>
      </c>
      <c r="R23" s="699">
        <v>133</v>
      </c>
    </row>
    <row r="24" spans="1:18" ht="15" customHeight="1">
      <c r="A24" s="267"/>
    </row>
    <row r="25" spans="1:18" ht="24.75" customHeight="1">
      <c r="A25" s="1148" t="s">
        <v>50</v>
      </c>
      <c r="B25" s="1149"/>
      <c r="C25" s="1149"/>
      <c r="D25" s="1149"/>
      <c r="E25" s="1149"/>
      <c r="F25" s="1149"/>
      <c r="G25" s="1149"/>
      <c r="H25" s="1149"/>
      <c r="I25" s="1149"/>
      <c r="J25" s="1149"/>
      <c r="K25" s="1149"/>
      <c r="L25" s="1149"/>
      <c r="M25" s="1149"/>
      <c r="N25" s="1149"/>
      <c r="O25" s="1149"/>
      <c r="P25" s="1149"/>
      <c r="Q25" s="1149"/>
      <c r="R25" s="1149"/>
    </row>
    <row r="26" spans="1:18" ht="15" customHeight="1">
      <c r="A26" s="267"/>
      <c r="B26" s="267"/>
      <c r="C26" s="267"/>
    </row>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sheetData>
  <mergeCells count="7">
    <mergeCell ref="A25:R25"/>
    <mergeCell ref="L2:R5"/>
    <mergeCell ref="A6:A11"/>
    <mergeCell ref="B8:L8"/>
    <mergeCell ref="N8:R9"/>
    <mergeCell ref="B9:F9"/>
    <mergeCell ref="H9:L9"/>
  </mergeCells>
  <phoneticPr fontId="6" type="noConversion"/>
  <pageMargins left="0.59055118110236227" right="0.19685039370078741" top="0.70866141732283472" bottom="0.98425196850393704" header="0.23622047244094491" footer="0"/>
  <pageSetup paperSize="9" scale="99" fitToHeight="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V42"/>
  <sheetViews>
    <sheetView showGridLines="0" zoomScaleNormal="100" workbookViewId="0">
      <selection sqref="A1:G1"/>
    </sheetView>
  </sheetViews>
  <sheetFormatPr baseColWidth="10" defaultColWidth="8.36328125" defaultRowHeight="8.6"/>
  <cols>
    <col min="1" max="1" width="24" style="646" customWidth="1"/>
    <col min="2" max="2" width="10" style="1009" customWidth="1"/>
    <col min="3" max="3" width="0.90625" style="1009" customWidth="1"/>
    <col min="4" max="4" width="11.08984375" style="1009" customWidth="1"/>
    <col min="5" max="5" width="0.90625" style="1009" customWidth="1"/>
    <col min="6" max="6" width="9.36328125" style="1009" customWidth="1"/>
    <col min="7" max="7" width="0.90625" style="1009" customWidth="1"/>
    <col min="8" max="8" width="10.453125" style="1009" customWidth="1"/>
    <col min="9" max="9" width="0.90625" style="1009" customWidth="1"/>
    <col min="10" max="10" width="10.453125" style="1009" customWidth="1"/>
    <col min="11" max="11" width="0.90625" style="1009" customWidth="1"/>
    <col min="12" max="12" width="9.453125" style="1009" customWidth="1"/>
    <col min="13" max="13" width="0.90625" style="1009" customWidth="1"/>
    <col min="14" max="14" width="9.90625" style="1009" customWidth="1"/>
    <col min="15" max="15" width="0.90625" style="1009" customWidth="1"/>
    <col min="16" max="16" width="10.36328125" style="1009" customWidth="1"/>
    <col min="17" max="17" width="0.90625" style="1009" customWidth="1"/>
    <col min="18" max="18" width="8.36328125" style="1009"/>
    <col min="19" max="19" width="0.90625" style="1009" customWidth="1"/>
    <col min="20" max="20" width="9.90625" style="1009" customWidth="1"/>
    <col min="21" max="21" width="0.90625" style="1009" customWidth="1"/>
    <col min="22" max="22" width="11.36328125" style="1009" customWidth="1"/>
    <col min="23" max="23" width="0.90625" style="1009" customWidth="1"/>
    <col min="24" max="24" width="11.36328125" style="1009" customWidth="1"/>
    <col min="25" max="25" width="1.90625" style="1009" customWidth="1"/>
    <col min="26" max="26" width="8.36328125" style="1009"/>
    <col min="27" max="27" width="1.54296875" style="1009" customWidth="1"/>
    <col min="28" max="28" width="8.36328125" style="1009"/>
    <col min="29" max="29" width="2.453125" style="1009" customWidth="1"/>
    <col min="30" max="30" width="5.36328125" style="1009" customWidth="1"/>
    <col min="31" max="16384" width="8.36328125" style="1009"/>
  </cols>
  <sheetData>
    <row r="1" spans="1:48" s="1003" customFormat="1" ht="19.5" customHeight="1">
      <c r="A1" s="1264" t="s">
        <v>439</v>
      </c>
      <c r="B1" s="1264"/>
      <c r="C1" s="1264"/>
      <c r="D1" s="1264"/>
      <c r="E1" s="1264"/>
      <c r="F1" s="1264"/>
      <c r="G1" s="1264"/>
      <c r="H1" s="644"/>
      <c r="I1" s="644"/>
      <c r="J1" s="1000"/>
      <c r="K1" s="1000"/>
      <c r="L1" s="1000"/>
      <c r="M1" s="1000"/>
      <c r="N1" s="1001" t="s">
        <v>467</v>
      </c>
      <c r="O1" s="1002"/>
      <c r="P1" s="644"/>
      <c r="Q1" s="644"/>
      <c r="R1" s="644"/>
      <c r="S1" s="644"/>
      <c r="T1" s="644"/>
      <c r="U1" s="645"/>
      <c r="V1" s="645"/>
      <c r="W1" s="645"/>
      <c r="X1" s="645"/>
    </row>
    <row r="2" spans="1:48" ht="27" customHeight="1">
      <c r="A2" s="1004"/>
      <c r="B2" s="1005"/>
      <c r="C2" s="1005"/>
      <c r="D2" s="1006"/>
      <c r="E2" s="1006"/>
      <c r="F2" s="1007"/>
      <c r="G2" s="1007"/>
      <c r="H2" s="1007"/>
      <c r="I2" s="1007"/>
      <c r="J2" s="1007"/>
      <c r="K2" s="1007"/>
      <c r="L2" s="1008"/>
      <c r="M2" s="1008"/>
      <c r="N2" s="1330" t="s">
        <v>468</v>
      </c>
      <c r="O2" s="1331"/>
      <c r="P2" s="1331"/>
      <c r="Q2" s="1331"/>
      <c r="R2" s="1331"/>
      <c r="S2" s="1331"/>
      <c r="T2" s="1331"/>
      <c r="U2" s="1331"/>
      <c r="V2" s="1331"/>
      <c r="W2" s="1331"/>
      <c r="X2" s="1331"/>
      <c r="Z2" s="1332"/>
      <c r="AA2" s="1332"/>
      <c r="AB2" s="1332"/>
      <c r="AC2" s="1332"/>
      <c r="AD2" s="1332"/>
      <c r="AE2" s="1332"/>
      <c r="AF2" s="1332"/>
      <c r="AG2" s="1332"/>
      <c r="AH2" s="1332"/>
      <c r="AI2" s="1332"/>
    </row>
    <row r="3" spans="1:48" ht="36.549999999999997" customHeight="1">
      <c r="A3" s="1004"/>
      <c r="B3" s="1005"/>
      <c r="C3" s="1005"/>
      <c r="D3" s="1006"/>
      <c r="E3" s="1006"/>
      <c r="F3" s="646"/>
      <c r="G3" s="646"/>
      <c r="H3" s="646"/>
      <c r="I3" s="646"/>
      <c r="J3" s="646"/>
      <c r="K3" s="646"/>
      <c r="L3" s="646"/>
      <c r="M3" s="646"/>
      <c r="N3" s="1319"/>
      <c r="O3" s="1319"/>
      <c r="P3" s="1319"/>
      <c r="Q3" s="1319"/>
      <c r="R3" s="1319"/>
      <c r="S3" s="1319"/>
      <c r="T3" s="1319"/>
      <c r="U3" s="1319"/>
      <c r="V3" s="1319"/>
      <c r="W3" s="1319"/>
      <c r="X3" s="1319"/>
    </row>
    <row r="4" spans="1:48" ht="26.5" customHeight="1">
      <c r="A4" s="1004"/>
      <c r="B4" s="1005"/>
      <c r="C4" s="1005"/>
      <c r="D4" s="1006"/>
      <c r="E4" s="1006"/>
      <c r="F4" s="646"/>
      <c r="G4" s="646"/>
      <c r="H4" s="646"/>
      <c r="I4" s="646"/>
      <c r="J4" s="646"/>
      <c r="K4" s="646"/>
      <c r="L4" s="646"/>
      <c r="M4" s="646"/>
      <c r="N4" s="646"/>
      <c r="O4" s="1010"/>
      <c r="P4" s="1010"/>
      <c r="Q4" s="1010"/>
    </row>
    <row r="5" spans="1:48" ht="15" customHeight="1" thickBot="1">
      <c r="A5" s="1333"/>
      <c r="B5" s="1334" t="s">
        <v>575</v>
      </c>
      <c r="C5" s="1335"/>
      <c r="D5" s="1335"/>
      <c r="E5" s="1335"/>
      <c r="F5" s="1335"/>
      <c r="G5" s="1335"/>
      <c r="H5" s="1335"/>
      <c r="I5" s="1335"/>
      <c r="J5" s="1335"/>
      <c r="K5" s="1335"/>
      <c r="L5" s="1335"/>
      <c r="M5" s="1335"/>
      <c r="N5" s="1335"/>
      <c r="O5" s="646"/>
      <c r="P5" s="646"/>
      <c r="Q5" s="646"/>
      <c r="R5" s="1011"/>
      <c r="S5" s="1011"/>
      <c r="T5" s="1011"/>
      <c r="U5" s="1011"/>
      <c r="V5" s="1011"/>
      <c r="W5" s="1011"/>
      <c r="X5" s="1011"/>
      <c r="Y5" s="1011"/>
      <c r="Z5" s="1011"/>
    </row>
    <row r="6" spans="1:48" ht="25.5" customHeight="1" thickBot="1">
      <c r="A6" s="1333"/>
      <c r="B6" s="1323" t="s">
        <v>469</v>
      </c>
      <c r="C6" s="1323"/>
      <c r="D6" s="1323"/>
      <c r="E6" s="1323"/>
      <c r="F6" s="1324"/>
      <c r="G6" s="1324"/>
      <c r="H6" s="1325"/>
      <c r="I6" s="987"/>
      <c r="J6" s="1323" t="s">
        <v>453</v>
      </c>
      <c r="K6" s="1323"/>
      <c r="L6" s="1323"/>
      <c r="M6" s="1323"/>
      <c r="N6" s="1324"/>
      <c r="O6" s="1325"/>
      <c r="P6" s="1325"/>
      <c r="Q6" s="988"/>
      <c r="R6" s="1323" t="s">
        <v>461</v>
      </c>
      <c r="S6" s="1323"/>
      <c r="T6" s="1323"/>
      <c r="U6" s="1323"/>
      <c r="V6" s="1323"/>
      <c r="W6" s="1323"/>
      <c r="X6" s="1325"/>
      <c r="Y6" s="1012"/>
      <c r="Z6" s="1012"/>
      <c r="AA6" s="1336"/>
      <c r="AB6" s="1336"/>
      <c r="AC6" s="1336"/>
      <c r="AD6" s="1336"/>
      <c r="AE6" s="1337"/>
    </row>
    <row r="7" spans="1:48" ht="29.25" customHeight="1">
      <c r="A7" s="1333"/>
      <c r="B7" s="989" t="s">
        <v>414</v>
      </c>
      <c r="C7" s="990"/>
      <c r="D7" s="989" t="s">
        <v>462</v>
      </c>
      <c r="E7" s="990"/>
      <c r="F7" s="989" t="s">
        <v>463</v>
      </c>
      <c r="G7" s="1013"/>
      <c r="H7" s="989" t="s">
        <v>464</v>
      </c>
      <c r="I7" s="1014"/>
      <c r="J7" s="989" t="s">
        <v>414</v>
      </c>
      <c r="K7" s="990"/>
      <c r="L7" s="989" t="s">
        <v>462</v>
      </c>
      <c r="M7" s="990"/>
      <c r="N7" s="989" t="s">
        <v>463</v>
      </c>
      <c r="O7" s="991"/>
      <c r="P7" s="989" t="s">
        <v>464</v>
      </c>
      <c r="Q7" s="1015"/>
      <c r="R7" s="989" t="s">
        <v>414</v>
      </c>
      <c r="S7" s="990"/>
      <c r="T7" s="989" t="s">
        <v>462</v>
      </c>
      <c r="U7" s="990"/>
      <c r="V7" s="989" t="s">
        <v>470</v>
      </c>
      <c r="W7" s="990"/>
      <c r="X7" s="989" t="s">
        <v>464</v>
      </c>
      <c r="Y7" s="1016"/>
      <c r="Z7" s="1016"/>
      <c r="AA7" s="1017"/>
      <c r="AB7" s="1014"/>
      <c r="AC7" s="1017"/>
      <c r="AD7" s="1014"/>
      <c r="AE7" s="1017"/>
    </row>
    <row r="8" spans="1:48" ht="12" customHeight="1">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9"/>
    </row>
    <row r="9" spans="1:48" ht="12" customHeight="1">
      <c r="A9" s="1010" t="s">
        <v>74</v>
      </c>
      <c r="B9" s="790">
        <v>39676</v>
      </c>
      <c r="C9" s="790">
        <v>0</v>
      </c>
      <c r="D9" s="790">
        <v>1687</v>
      </c>
      <c r="E9" s="790">
        <v>0</v>
      </c>
      <c r="F9" s="790">
        <v>12570</v>
      </c>
      <c r="G9" s="790">
        <v>0</v>
      </c>
      <c r="H9" s="790">
        <v>25419</v>
      </c>
      <c r="I9" s="790">
        <v>0</v>
      </c>
      <c r="J9" s="790">
        <v>26333</v>
      </c>
      <c r="K9" s="790">
        <v>0</v>
      </c>
      <c r="L9" s="790">
        <v>863</v>
      </c>
      <c r="M9" s="790">
        <v>0</v>
      </c>
      <c r="N9" s="790">
        <v>7427</v>
      </c>
      <c r="O9" s="1020"/>
      <c r="P9" s="790">
        <v>18043</v>
      </c>
      <c r="Q9" s="790">
        <v>0</v>
      </c>
      <c r="R9" s="802">
        <v>27937</v>
      </c>
      <c r="S9" s="790">
        <v>0</v>
      </c>
      <c r="T9" s="802">
        <v>691</v>
      </c>
      <c r="U9" s="1021">
        <v>0</v>
      </c>
      <c r="V9" s="802">
        <v>7078</v>
      </c>
      <c r="W9" s="1020"/>
      <c r="X9" s="802">
        <v>20168</v>
      </c>
      <c r="AA9" s="1021"/>
      <c r="AB9" s="1021"/>
      <c r="AC9" s="1021"/>
      <c r="AD9" s="1021"/>
      <c r="AE9" s="1021"/>
      <c r="AT9" s="1009">
        <v>5911</v>
      </c>
      <c r="AV9" s="1009">
        <v>4682</v>
      </c>
    </row>
    <row r="10" spans="1:48" ht="10.75" customHeight="1">
      <c r="A10" s="1010"/>
      <c r="B10" s="790"/>
      <c r="C10" s="790"/>
      <c r="D10" s="790"/>
      <c r="E10" s="790"/>
      <c r="F10" s="790"/>
      <c r="G10" s="1022"/>
      <c r="H10" s="1022"/>
      <c r="I10" s="1022"/>
      <c r="J10" s="1022"/>
      <c r="K10" s="1022"/>
      <c r="L10" s="1022"/>
      <c r="M10" s="1022"/>
      <c r="N10" s="1022"/>
      <c r="O10" s="1022"/>
      <c r="P10" s="1022"/>
      <c r="Q10" s="1022"/>
      <c r="R10" s="803"/>
      <c r="S10" s="1022"/>
      <c r="T10" s="803"/>
      <c r="U10" s="1022"/>
      <c r="V10" s="803"/>
      <c r="W10" s="1022"/>
      <c r="X10" s="803"/>
      <c r="Y10" s="1022"/>
      <c r="Z10" s="1022"/>
      <c r="AA10" s="1023"/>
      <c r="AB10" s="1023"/>
      <c r="AC10" s="1023"/>
      <c r="AD10" s="1023"/>
      <c r="AE10" s="1023"/>
    </row>
    <row r="11" spans="1:48" ht="16.5" customHeight="1">
      <c r="A11" s="1024" t="s">
        <v>471</v>
      </c>
      <c r="B11" s="808">
        <v>13491</v>
      </c>
      <c r="C11" s="793">
        <v>0</v>
      </c>
      <c r="D11" s="793">
        <v>57</v>
      </c>
      <c r="E11" s="793">
        <v>0</v>
      </c>
      <c r="F11" s="808">
        <v>357</v>
      </c>
      <c r="G11" s="793">
        <v>0</v>
      </c>
      <c r="H11" s="793">
        <v>13077</v>
      </c>
      <c r="I11" s="793">
        <v>0</v>
      </c>
      <c r="J11" s="793">
        <v>10208</v>
      </c>
      <c r="K11" s="793">
        <v>0</v>
      </c>
      <c r="L11" s="793">
        <v>34</v>
      </c>
      <c r="M11" s="793">
        <v>0</v>
      </c>
      <c r="N11" s="793">
        <v>148</v>
      </c>
      <c r="O11" s="793"/>
      <c r="P11" s="793">
        <v>10026</v>
      </c>
      <c r="Q11" s="793">
        <v>0</v>
      </c>
      <c r="R11" s="803">
        <v>12873</v>
      </c>
      <c r="S11" s="793">
        <v>0</v>
      </c>
      <c r="T11" s="446">
        <v>19</v>
      </c>
      <c r="U11" s="793">
        <v>0</v>
      </c>
      <c r="V11" s="803">
        <v>206</v>
      </c>
      <c r="W11" s="793"/>
      <c r="X11" s="803">
        <v>12648</v>
      </c>
      <c r="AA11" s="1025"/>
      <c r="AB11" s="1026"/>
      <c r="AC11" s="1023"/>
      <c r="AE11" s="1020"/>
    </row>
    <row r="12" spans="1:48" ht="16.5" customHeight="1">
      <c r="A12" s="1024" t="s">
        <v>472</v>
      </c>
      <c r="B12" s="808">
        <v>1295</v>
      </c>
      <c r="C12" s="793">
        <v>0</v>
      </c>
      <c r="D12" s="792">
        <v>0</v>
      </c>
      <c r="E12" s="793">
        <v>0</v>
      </c>
      <c r="F12" s="808">
        <v>20</v>
      </c>
      <c r="G12" s="793">
        <v>0</v>
      </c>
      <c r="H12" s="793">
        <v>1275</v>
      </c>
      <c r="I12" s="793">
        <v>0</v>
      </c>
      <c r="J12" s="793">
        <v>645</v>
      </c>
      <c r="K12" s="793">
        <v>0</v>
      </c>
      <c r="L12" s="792">
        <v>0</v>
      </c>
      <c r="M12" s="793">
        <v>0</v>
      </c>
      <c r="N12" s="793">
        <v>11</v>
      </c>
      <c r="O12" s="792">
        <v>0</v>
      </c>
      <c r="P12" s="793">
        <v>634</v>
      </c>
      <c r="Q12" s="792">
        <v>0</v>
      </c>
      <c r="R12" s="803">
        <v>674</v>
      </c>
      <c r="S12" s="793">
        <v>0</v>
      </c>
      <c r="T12" s="792">
        <v>0</v>
      </c>
      <c r="U12" s="793">
        <v>0</v>
      </c>
      <c r="V12" s="803">
        <v>7</v>
      </c>
      <c r="W12" s="792">
        <v>0</v>
      </c>
      <c r="X12" s="803">
        <v>667</v>
      </c>
      <c r="Y12" s="793"/>
      <c r="Z12" s="793"/>
      <c r="AA12" s="793"/>
      <c r="AB12" s="793"/>
      <c r="AC12" s="1023"/>
      <c r="AE12" s="1020"/>
    </row>
    <row r="13" spans="1:48" ht="16.5" customHeight="1">
      <c r="A13" s="1024" t="s">
        <v>473</v>
      </c>
      <c r="B13" s="808">
        <v>1055</v>
      </c>
      <c r="C13" s="793">
        <v>0</v>
      </c>
      <c r="D13" s="793">
        <v>215</v>
      </c>
      <c r="E13" s="793">
        <v>0</v>
      </c>
      <c r="F13" s="808">
        <v>840</v>
      </c>
      <c r="G13" s="793">
        <v>0</v>
      </c>
      <c r="H13" s="792">
        <v>0</v>
      </c>
      <c r="I13" s="793">
        <v>0</v>
      </c>
      <c r="J13" s="793">
        <v>708</v>
      </c>
      <c r="K13" s="793">
        <v>0</v>
      </c>
      <c r="L13" s="793">
        <v>6</v>
      </c>
      <c r="M13" s="793">
        <v>0</v>
      </c>
      <c r="N13" s="793">
        <v>702</v>
      </c>
      <c r="O13" s="793"/>
      <c r="P13" s="792">
        <v>0</v>
      </c>
      <c r="Q13" s="793">
        <v>0</v>
      </c>
      <c r="R13" s="803">
        <v>260</v>
      </c>
      <c r="S13" s="793">
        <v>0</v>
      </c>
      <c r="T13" s="803">
        <v>161</v>
      </c>
      <c r="U13" s="793">
        <v>0</v>
      </c>
      <c r="V13" s="803">
        <v>99</v>
      </c>
      <c r="W13" s="793"/>
      <c r="X13" s="792">
        <v>0</v>
      </c>
      <c r="AA13" s="1025"/>
      <c r="AB13" s="1026"/>
      <c r="AC13" s="1023"/>
      <c r="AE13" s="1020"/>
    </row>
    <row r="14" spans="1:48" ht="16.5" customHeight="1">
      <c r="A14" s="1024" t="s">
        <v>474</v>
      </c>
      <c r="B14" s="792">
        <v>0</v>
      </c>
      <c r="C14" s="793">
        <v>0</v>
      </c>
      <c r="D14" s="792">
        <v>0</v>
      </c>
      <c r="E14" s="793">
        <v>0</v>
      </c>
      <c r="F14" s="792">
        <v>0</v>
      </c>
      <c r="G14" s="793">
        <v>0</v>
      </c>
      <c r="H14" s="792">
        <v>0</v>
      </c>
      <c r="I14" s="793">
        <v>0</v>
      </c>
      <c r="J14" s="792">
        <v>0</v>
      </c>
      <c r="K14" s="792">
        <v>0</v>
      </c>
      <c r="L14" s="792">
        <v>0</v>
      </c>
      <c r="M14" s="792">
        <v>0</v>
      </c>
      <c r="N14" s="792">
        <v>0</v>
      </c>
      <c r="O14" s="792">
        <v>0</v>
      </c>
      <c r="P14" s="792">
        <v>0</v>
      </c>
      <c r="Q14" s="792">
        <v>0</v>
      </c>
      <c r="R14" s="792">
        <v>0</v>
      </c>
      <c r="S14" s="792">
        <v>0</v>
      </c>
      <c r="T14" s="792">
        <v>0</v>
      </c>
      <c r="U14" s="792">
        <v>0</v>
      </c>
      <c r="V14" s="792">
        <v>0</v>
      </c>
      <c r="W14" s="792">
        <v>0</v>
      </c>
      <c r="X14" s="792">
        <v>0</v>
      </c>
      <c r="AA14" s="1025"/>
      <c r="AB14" s="1026"/>
      <c r="AC14" s="1023"/>
      <c r="AE14" s="1020"/>
    </row>
    <row r="15" spans="1:48" ht="16.5" customHeight="1">
      <c r="A15" s="1024" t="s">
        <v>475</v>
      </c>
      <c r="B15" s="808">
        <v>2634</v>
      </c>
      <c r="C15" s="793">
        <v>0</v>
      </c>
      <c r="D15" s="792">
        <v>0</v>
      </c>
      <c r="E15" s="793">
        <v>0</v>
      </c>
      <c r="F15" s="808">
        <v>2634</v>
      </c>
      <c r="G15" s="793">
        <v>0</v>
      </c>
      <c r="H15" s="792">
        <v>0</v>
      </c>
      <c r="I15" s="793">
        <v>0</v>
      </c>
      <c r="J15" s="793">
        <v>2552</v>
      </c>
      <c r="K15" s="793">
        <v>0</v>
      </c>
      <c r="L15" s="792">
        <v>0</v>
      </c>
      <c r="M15" s="793">
        <v>0</v>
      </c>
      <c r="N15" s="793">
        <v>2552</v>
      </c>
      <c r="O15" s="793"/>
      <c r="P15" s="792">
        <v>0</v>
      </c>
      <c r="Q15" s="793">
        <v>0</v>
      </c>
      <c r="R15" s="446">
        <v>2175</v>
      </c>
      <c r="S15" s="793">
        <v>0</v>
      </c>
      <c r="T15" s="792">
        <v>0</v>
      </c>
      <c r="U15" s="793">
        <v>0</v>
      </c>
      <c r="V15" s="446">
        <v>2175</v>
      </c>
      <c r="W15" s="793"/>
      <c r="X15" s="792">
        <v>0</v>
      </c>
      <c r="AA15" s="1025"/>
      <c r="AB15" s="1026"/>
      <c r="AC15" s="1023"/>
      <c r="AE15" s="1020"/>
    </row>
    <row r="16" spans="1:48" ht="16.5" customHeight="1">
      <c r="A16" s="1024" t="s">
        <v>476</v>
      </c>
      <c r="B16" s="808">
        <v>1061</v>
      </c>
      <c r="C16" s="793">
        <v>0</v>
      </c>
      <c r="D16" s="793">
        <v>619</v>
      </c>
      <c r="E16" s="793">
        <v>0</v>
      </c>
      <c r="F16" s="808">
        <v>442</v>
      </c>
      <c r="G16" s="793">
        <v>0</v>
      </c>
      <c r="H16" s="792">
        <v>0</v>
      </c>
      <c r="I16" s="793">
        <v>0</v>
      </c>
      <c r="J16" s="793">
        <v>656</v>
      </c>
      <c r="K16" s="793">
        <v>0</v>
      </c>
      <c r="L16" s="793">
        <v>246</v>
      </c>
      <c r="M16" s="793">
        <v>0</v>
      </c>
      <c r="N16" s="793">
        <v>410</v>
      </c>
      <c r="O16" s="793"/>
      <c r="P16" s="792">
        <v>0</v>
      </c>
      <c r="Q16" s="793">
        <v>0</v>
      </c>
      <c r="R16" s="803">
        <v>297</v>
      </c>
      <c r="S16" s="793">
        <v>0</v>
      </c>
      <c r="T16" s="803">
        <v>182</v>
      </c>
      <c r="U16" s="793">
        <v>0</v>
      </c>
      <c r="V16" s="446">
        <v>115</v>
      </c>
      <c r="W16" s="793"/>
      <c r="X16" s="792">
        <v>0</v>
      </c>
      <c r="AA16" s="1025"/>
      <c r="AB16" s="1026"/>
      <c r="AC16" s="1023"/>
      <c r="AE16" s="1020"/>
    </row>
    <row r="17" spans="1:31" ht="16.5" customHeight="1">
      <c r="A17" s="1024" t="s">
        <v>477</v>
      </c>
      <c r="B17" s="808">
        <v>414</v>
      </c>
      <c r="C17" s="793">
        <v>0</v>
      </c>
      <c r="D17" s="793">
        <v>45</v>
      </c>
      <c r="E17" s="793">
        <v>0</v>
      </c>
      <c r="F17" s="808">
        <v>369</v>
      </c>
      <c r="G17" s="793">
        <v>0</v>
      </c>
      <c r="H17" s="792">
        <v>0</v>
      </c>
      <c r="I17" s="793">
        <v>0</v>
      </c>
      <c r="J17" s="793">
        <v>400</v>
      </c>
      <c r="K17" s="793">
        <v>0</v>
      </c>
      <c r="L17" s="793">
        <v>31</v>
      </c>
      <c r="M17" s="793">
        <v>0</v>
      </c>
      <c r="N17" s="793">
        <v>369</v>
      </c>
      <c r="O17" s="793"/>
      <c r="P17" s="792">
        <v>0</v>
      </c>
      <c r="Q17" s="793">
        <v>0</v>
      </c>
      <c r="R17" s="803">
        <v>387</v>
      </c>
      <c r="S17" s="793">
        <v>0</v>
      </c>
      <c r="T17" s="446">
        <v>18</v>
      </c>
      <c r="U17" s="793">
        <v>0</v>
      </c>
      <c r="V17" s="446">
        <v>369</v>
      </c>
      <c r="W17" s="793"/>
      <c r="X17" s="792">
        <v>0</v>
      </c>
      <c r="AA17" s="1025"/>
      <c r="AB17" s="1026"/>
      <c r="AC17" s="1023"/>
      <c r="AE17" s="1020"/>
    </row>
    <row r="18" spans="1:31" ht="16.5" customHeight="1">
      <c r="A18" s="1024" t="s">
        <v>478</v>
      </c>
      <c r="B18" s="808">
        <v>3047</v>
      </c>
      <c r="C18" s="793">
        <v>0</v>
      </c>
      <c r="D18" s="793">
        <v>39</v>
      </c>
      <c r="E18" s="793">
        <v>0</v>
      </c>
      <c r="F18" s="808">
        <v>269</v>
      </c>
      <c r="G18" s="793">
        <v>0</v>
      </c>
      <c r="H18" s="793">
        <v>2739</v>
      </c>
      <c r="I18" s="793">
        <v>0</v>
      </c>
      <c r="J18" s="793">
        <v>2301</v>
      </c>
      <c r="K18" s="793">
        <v>0</v>
      </c>
      <c r="L18" s="793">
        <v>23</v>
      </c>
      <c r="M18" s="793">
        <v>0</v>
      </c>
      <c r="N18" s="793">
        <v>121</v>
      </c>
      <c r="O18" s="793"/>
      <c r="P18" s="793">
        <v>2157</v>
      </c>
      <c r="Q18" s="793">
        <v>0</v>
      </c>
      <c r="R18" s="803">
        <v>2262</v>
      </c>
      <c r="S18" s="793">
        <v>0</v>
      </c>
      <c r="T18" s="803">
        <v>13</v>
      </c>
      <c r="U18" s="793">
        <v>0</v>
      </c>
      <c r="V18" s="446">
        <v>144</v>
      </c>
      <c r="W18" s="793"/>
      <c r="X18" s="803">
        <v>2105</v>
      </c>
      <c r="AA18" s="1025"/>
      <c r="AB18" s="1026"/>
      <c r="AC18" s="1023"/>
      <c r="AE18" s="1020"/>
    </row>
    <row r="19" spans="1:31" ht="16.5" customHeight="1">
      <c r="A19" s="1024" t="s">
        <v>479</v>
      </c>
      <c r="B19" s="808">
        <v>450</v>
      </c>
      <c r="C19" s="793">
        <v>0</v>
      </c>
      <c r="D19" s="792">
        <v>0</v>
      </c>
      <c r="E19" s="793">
        <v>0</v>
      </c>
      <c r="F19" s="792">
        <v>0</v>
      </c>
      <c r="G19" s="793">
        <v>0</v>
      </c>
      <c r="H19" s="793">
        <v>450</v>
      </c>
      <c r="I19" s="793">
        <v>0</v>
      </c>
      <c r="J19" s="793">
        <v>450</v>
      </c>
      <c r="K19" s="793">
        <v>0</v>
      </c>
      <c r="L19" s="792">
        <v>0</v>
      </c>
      <c r="M19" s="792">
        <v>0</v>
      </c>
      <c r="N19" s="792">
        <v>0</v>
      </c>
      <c r="O19" s="792">
        <v>0</v>
      </c>
      <c r="P19" s="793">
        <v>450</v>
      </c>
      <c r="Q19" s="793">
        <v>0</v>
      </c>
      <c r="R19" s="803">
        <v>331</v>
      </c>
      <c r="S19" s="793">
        <v>0</v>
      </c>
      <c r="T19" s="792">
        <v>0</v>
      </c>
      <c r="U19" s="792">
        <v>0</v>
      </c>
      <c r="V19" s="792">
        <v>0</v>
      </c>
      <c r="W19" s="793"/>
      <c r="X19" s="803">
        <v>331</v>
      </c>
      <c r="AA19" s="1025"/>
      <c r="AB19" s="1026"/>
      <c r="AC19" s="1023"/>
      <c r="AE19" s="1020"/>
    </row>
    <row r="20" spans="1:31" ht="16.5" customHeight="1">
      <c r="A20" s="1024" t="s">
        <v>480</v>
      </c>
      <c r="B20" s="808">
        <v>9384</v>
      </c>
      <c r="C20" s="793">
        <v>0</v>
      </c>
      <c r="D20" s="793">
        <v>58</v>
      </c>
      <c r="E20" s="793">
        <v>0</v>
      </c>
      <c r="F20" s="808">
        <v>6717</v>
      </c>
      <c r="G20" s="793">
        <v>0</v>
      </c>
      <c r="H20" s="793">
        <v>2609</v>
      </c>
      <c r="I20" s="793">
        <v>0</v>
      </c>
      <c r="J20" s="793">
        <v>3843</v>
      </c>
      <c r="K20" s="793">
        <v>0</v>
      </c>
      <c r="L20" s="793">
        <v>43</v>
      </c>
      <c r="M20" s="793">
        <v>0</v>
      </c>
      <c r="N20" s="793">
        <v>2808</v>
      </c>
      <c r="O20" s="793"/>
      <c r="P20" s="793">
        <v>992</v>
      </c>
      <c r="Q20" s="793">
        <v>0</v>
      </c>
      <c r="R20" s="803">
        <v>4913</v>
      </c>
      <c r="S20" s="793">
        <v>0</v>
      </c>
      <c r="T20" s="446">
        <v>16</v>
      </c>
      <c r="U20" s="793">
        <v>0</v>
      </c>
      <c r="V20" s="803">
        <v>3511</v>
      </c>
      <c r="W20" s="793"/>
      <c r="X20" s="803">
        <v>1386</v>
      </c>
      <c r="AA20" s="1025"/>
      <c r="AB20" s="1026"/>
      <c r="AC20" s="1023"/>
      <c r="AE20" s="1020"/>
    </row>
    <row r="21" spans="1:31" ht="16.5" customHeight="1">
      <c r="A21" s="1024" t="s">
        <v>481</v>
      </c>
      <c r="B21" s="808">
        <v>4037</v>
      </c>
      <c r="C21" s="793">
        <v>0</v>
      </c>
      <c r="D21" s="792">
        <v>0</v>
      </c>
      <c r="E21" s="793">
        <v>0</v>
      </c>
      <c r="F21" s="808">
        <v>20</v>
      </c>
      <c r="G21" s="793">
        <v>0</v>
      </c>
      <c r="H21" s="793">
        <v>4017</v>
      </c>
      <c r="I21" s="793">
        <v>0</v>
      </c>
      <c r="J21" s="793">
        <v>2542</v>
      </c>
      <c r="K21" s="793">
        <v>0</v>
      </c>
      <c r="L21" s="792">
        <v>0</v>
      </c>
      <c r="M21" s="793">
        <v>0</v>
      </c>
      <c r="N21" s="793">
        <v>10</v>
      </c>
      <c r="O21" s="793"/>
      <c r="P21" s="793">
        <v>2532</v>
      </c>
      <c r="Q21" s="793">
        <v>0</v>
      </c>
      <c r="R21" s="803">
        <v>2093</v>
      </c>
      <c r="S21" s="793">
        <v>0</v>
      </c>
      <c r="T21" s="792">
        <v>0</v>
      </c>
      <c r="U21" s="793">
        <v>0</v>
      </c>
      <c r="V21" s="803">
        <v>10</v>
      </c>
      <c r="W21" s="793"/>
      <c r="X21" s="803">
        <v>2083</v>
      </c>
      <c r="AA21" s="1025"/>
      <c r="AB21" s="1026"/>
      <c r="AC21" s="1023"/>
      <c r="AE21" s="1020"/>
    </row>
    <row r="22" spans="1:31" ht="16.5" customHeight="1">
      <c r="A22" s="1024" t="s">
        <v>482</v>
      </c>
      <c r="B22" s="808">
        <v>40</v>
      </c>
      <c r="C22" s="793">
        <v>0</v>
      </c>
      <c r="D22" s="792">
        <v>0</v>
      </c>
      <c r="E22" s="793">
        <v>0</v>
      </c>
      <c r="F22" s="808">
        <v>40</v>
      </c>
      <c r="G22" s="793">
        <v>0</v>
      </c>
      <c r="H22" s="792">
        <v>0</v>
      </c>
      <c r="I22" s="793">
        <v>0</v>
      </c>
      <c r="J22" s="793">
        <v>20</v>
      </c>
      <c r="K22" s="793">
        <v>0</v>
      </c>
      <c r="L22" s="792">
        <v>0</v>
      </c>
      <c r="M22" s="793">
        <v>0</v>
      </c>
      <c r="N22" s="793">
        <v>20</v>
      </c>
      <c r="O22" s="793"/>
      <c r="P22" s="792">
        <v>0</v>
      </c>
      <c r="Q22" s="793">
        <v>0</v>
      </c>
      <c r="R22" s="803">
        <v>20</v>
      </c>
      <c r="S22" s="793">
        <v>0</v>
      </c>
      <c r="T22" s="792">
        <v>0</v>
      </c>
      <c r="U22" s="793">
        <v>0</v>
      </c>
      <c r="V22" s="446">
        <v>20</v>
      </c>
      <c r="W22" s="793"/>
      <c r="X22" s="792">
        <v>0</v>
      </c>
      <c r="AA22" s="1025"/>
      <c r="AB22" s="1026"/>
      <c r="AC22" s="1023"/>
      <c r="AE22" s="1020"/>
    </row>
    <row r="23" spans="1:31" ht="16.5" customHeight="1">
      <c r="A23" s="1024" t="s">
        <v>483</v>
      </c>
      <c r="B23" s="808">
        <v>635</v>
      </c>
      <c r="C23" s="793">
        <v>0</v>
      </c>
      <c r="D23" s="793">
        <v>193</v>
      </c>
      <c r="E23" s="793">
        <v>0</v>
      </c>
      <c r="F23" s="808">
        <v>442</v>
      </c>
      <c r="G23" s="793">
        <v>0</v>
      </c>
      <c r="H23" s="792">
        <v>0</v>
      </c>
      <c r="I23" s="793">
        <v>0</v>
      </c>
      <c r="J23" s="793">
        <v>246</v>
      </c>
      <c r="K23" s="793">
        <v>0</v>
      </c>
      <c r="L23" s="793">
        <v>96</v>
      </c>
      <c r="M23" s="793">
        <v>0</v>
      </c>
      <c r="N23" s="793">
        <v>150</v>
      </c>
      <c r="O23" s="793"/>
      <c r="P23" s="792">
        <v>0</v>
      </c>
      <c r="Q23" s="793">
        <v>0</v>
      </c>
      <c r="R23" s="803">
        <v>363</v>
      </c>
      <c r="S23" s="793">
        <v>0</v>
      </c>
      <c r="T23" s="803">
        <v>95</v>
      </c>
      <c r="U23" s="793">
        <v>0</v>
      </c>
      <c r="V23" s="446">
        <v>268</v>
      </c>
      <c r="W23" s="793"/>
      <c r="X23" s="792">
        <v>0</v>
      </c>
      <c r="AA23" s="1025"/>
      <c r="AB23" s="1026"/>
      <c r="AC23" s="1023"/>
      <c r="AE23" s="1020"/>
    </row>
    <row r="24" spans="1:31" ht="16.5" customHeight="1">
      <c r="A24" s="1024" t="s">
        <v>484</v>
      </c>
      <c r="B24" s="808">
        <v>1026</v>
      </c>
      <c r="C24" s="793" t="e">
        <v>#REF!</v>
      </c>
      <c r="D24" s="792">
        <v>0</v>
      </c>
      <c r="E24" s="793" t="e">
        <v>#REF!</v>
      </c>
      <c r="F24" s="808">
        <v>134</v>
      </c>
      <c r="G24" s="793">
        <v>0</v>
      </c>
      <c r="H24" s="793">
        <v>892</v>
      </c>
      <c r="I24" s="793">
        <v>0</v>
      </c>
      <c r="J24" s="793">
        <v>952</v>
      </c>
      <c r="K24" s="793" t="e">
        <v>#REF!</v>
      </c>
      <c r="L24" s="792">
        <v>0</v>
      </c>
      <c r="M24" s="792" t="e">
        <v>#REF!</v>
      </c>
      <c r="N24" s="793">
        <v>60</v>
      </c>
      <c r="O24" s="793"/>
      <c r="P24" s="793">
        <v>892</v>
      </c>
      <c r="Q24" s="793">
        <v>0</v>
      </c>
      <c r="R24" s="803">
        <v>877</v>
      </c>
      <c r="S24" s="793">
        <v>0</v>
      </c>
      <c r="T24" s="792">
        <v>0</v>
      </c>
      <c r="U24" s="793">
        <v>0</v>
      </c>
      <c r="V24" s="803">
        <v>74</v>
      </c>
      <c r="W24" s="793"/>
      <c r="X24" s="803">
        <v>803</v>
      </c>
      <c r="AA24" s="1025"/>
      <c r="AB24" s="1026"/>
      <c r="AC24" s="1023"/>
      <c r="AE24" s="1020"/>
    </row>
    <row r="25" spans="1:31" ht="16.5" customHeight="1">
      <c r="A25" s="1024" t="s">
        <v>485</v>
      </c>
      <c r="B25" s="808">
        <v>728</v>
      </c>
      <c r="C25" s="793">
        <v>0</v>
      </c>
      <c r="D25" s="793">
        <v>396</v>
      </c>
      <c r="E25" s="793">
        <v>0</v>
      </c>
      <c r="F25" s="792">
        <v>0</v>
      </c>
      <c r="G25" s="793">
        <v>0</v>
      </c>
      <c r="H25" s="793">
        <v>332</v>
      </c>
      <c r="I25" s="793">
        <v>0</v>
      </c>
      <c r="J25" s="793">
        <v>671</v>
      </c>
      <c r="K25" s="793">
        <v>0</v>
      </c>
      <c r="L25" s="793">
        <v>339</v>
      </c>
      <c r="M25" s="793">
        <v>0</v>
      </c>
      <c r="N25" s="792">
        <v>0</v>
      </c>
      <c r="O25" s="793"/>
      <c r="P25" s="793">
        <v>332</v>
      </c>
      <c r="Q25" s="793">
        <v>0</v>
      </c>
      <c r="R25" s="803">
        <v>308</v>
      </c>
      <c r="S25" s="793">
        <v>0</v>
      </c>
      <c r="T25" s="803">
        <v>163</v>
      </c>
      <c r="U25" s="793">
        <v>0</v>
      </c>
      <c r="V25" s="792">
        <v>0</v>
      </c>
      <c r="W25" s="793"/>
      <c r="X25" s="803">
        <v>145</v>
      </c>
      <c r="AA25" s="1025"/>
      <c r="AB25" s="1026"/>
      <c r="AC25" s="1023"/>
      <c r="AE25" s="1020"/>
    </row>
    <row r="26" spans="1:31" ht="16.5" customHeight="1">
      <c r="A26" s="1024" t="s">
        <v>486</v>
      </c>
      <c r="B26" s="808">
        <v>50</v>
      </c>
      <c r="C26" s="793">
        <v>0</v>
      </c>
      <c r="D26" s="792">
        <v>0</v>
      </c>
      <c r="E26" s="793">
        <v>0</v>
      </c>
      <c r="F26" s="808">
        <v>50</v>
      </c>
      <c r="G26" s="793">
        <v>0</v>
      </c>
      <c r="H26" s="792">
        <v>0</v>
      </c>
      <c r="I26" s="793">
        <v>0</v>
      </c>
      <c r="J26" s="793">
        <v>22</v>
      </c>
      <c r="K26" s="793">
        <v>0</v>
      </c>
      <c r="L26" s="792">
        <v>0</v>
      </c>
      <c r="M26" s="793">
        <v>0</v>
      </c>
      <c r="N26" s="793">
        <v>22</v>
      </c>
      <c r="O26" s="793">
        <v>0</v>
      </c>
      <c r="P26" s="792">
        <v>0</v>
      </c>
      <c r="Q26" s="793">
        <v>0</v>
      </c>
      <c r="R26" s="446">
        <v>27</v>
      </c>
      <c r="S26" s="793">
        <v>0</v>
      </c>
      <c r="T26" s="792">
        <v>0</v>
      </c>
      <c r="U26" s="793">
        <v>0</v>
      </c>
      <c r="V26" s="803">
        <v>27</v>
      </c>
      <c r="W26" s="793">
        <v>0</v>
      </c>
      <c r="X26" s="792">
        <v>0</v>
      </c>
      <c r="AA26" s="1025"/>
      <c r="AB26" s="1026"/>
      <c r="AC26" s="1023"/>
      <c r="AE26" s="1020"/>
    </row>
    <row r="27" spans="1:31" ht="16.5" customHeight="1">
      <c r="A27" s="1024" t="s">
        <v>487</v>
      </c>
      <c r="B27" s="808">
        <v>25</v>
      </c>
      <c r="C27" s="793">
        <v>0</v>
      </c>
      <c r="D27" s="793">
        <v>15</v>
      </c>
      <c r="E27" s="793">
        <v>0</v>
      </c>
      <c r="F27" s="808">
        <v>10</v>
      </c>
      <c r="G27" s="793">
        <v>0</v>
      </c>
      <c r="H27" s="792">
        <v>0</v>
      </c>
      <c r="I27" s="793">
        <v>0</v>
      </c>
      <c r="J27" s="793">
        <v>15</v>
      </c>
      <c r="K27" s="793">
        <v>0</v>
      </c>
      <c r="L27" s="793">
        <v>15</v>
      </c>
      <c r="M27" s="793">
        <v>0</v>
      </c>
      <c r="N27" s="792">
        <v>0</v>
      </c>
      <c r="O27" s="792">
        <v>0</v>
      </c>
      <c r="P27" s="792">
        <v>0</v>
      </c>
      <c r="Q27" s="793">
        <v>0</v>
      </c>
      <c r="R27" s="446">
        <v>9</v>
      </c>
      <c r="S27" s="793">
        <v>0</v>
      </c>
      <c r="T27" s="792">
        <v>0</v>
      </c>
      <c r="U27" s="793">
        <v>0</v>
      </c>
      <c r="V27" s="803">
        <v>9</v>
      </c>
      <c r="W27" s="793">
        <v>0</v>
      </c>
      <c r="X27" s="792">
        <v>0</v>
      </c>
      <c r="AA27" s="1025"/>
      <c r="AB27" s="1026"/>
      <c r="AC27" s="1023"/>
      <c r="AE27" s="1020"/>
    </row>
    <row r="28" spans="1:31" ht="16.5" customHeight="1">
      <c r="A28" s="1024" t="s">
        <v>488</v>
      </c>
      <c r="B28" s="808">
        <v>304</v>
      </c>
      <c r="C28" s="793">
        <v>0</v>
      </c>
      <c r="D28" s="793">
        <v>50</v>
      </c>
      <c r="E28" s="793">
        <v>0</v>
      </c>
      <c r="F28" s="808">
        <v>226</v>
      </c>
      <c r="G28" s="793">
        <v>0</v>
      </c>
      <c r="H28" s="808">
        <v>28</v>
      </c>
      <c r="I28" s="793">
        <v>0</v>
      </c>
      <c r="J28" s="793">
        <v>102</v>
      </c>
      <c r="K28" s="793">
        <v>0</v>
      </c>
      <c r="L28" s="793">
        <v>30</v>
      </c>
      <c r="M28" s="793">
        <v>0</v>
      </c>
      <c r="N28" s="793">
        <v>44</v>
      </c>
      <c r="O28" s="793"/>
      <c r="P28" s="793">
        <v>28</v>
      </c>
      <c r="Q28" s="793">
        <v>0</v>
      </c>
      <c r="R28" s="446">
        <v>68</v>
      </c>
      <c r="S28" s="793">
        <v>0</v>
      </c>
      <c r="T28" s="446">
        <v>24</v>
      </c>
      <c r="U28" s="793">
        <v>0</v>
      </c>
      <c r="V28" s="446">
        <v>44</v>
      </c>
      <c r="W28" s="793"/>
      <c r="X28" s="792">
        <v>0</v>
      </c>
      <c r="AA28" s="1025"/>
      <c r="AB28" s="1026"/>
      <c r="AC28" s="1023"/>
      <c r="AE28" s="1020"/>
    </row>
    <row r="29" spans="1:31" ht="18.75" customHeight="1">
      <c r="A29" s="1027"/>
      <c r="B29" s="793"/>
      <c r="C29" s="1028"/>
      <c r="D29" s="1028"/>
      <c r="E29" s="1028"/>
      <c r="F29" s="1028"/>
      <c r="G29" s="1028"/>
      <c r="H29" s="1020"/>
      <c r="I29" s="1028"/>
      <c r="J29" s="793"/>
      <c r="K29" s="1029"/>
      <c r="L29" s="1030"/>
      <c r="M29" s="1031"/>
      <c r="N29" s="1025"/>
      <c r="O29" s="1032"/>
      <c r="P29" s="1032"/>
      <c r="Q29" s="1032"/>
      <c r="R29" s="1033"/>
      <c r="X29" s="1025"/>
    </row>
    <row r="31" spans="1:31" ht="10.3">
      <c r="A31" s="1318" t="s">
        <v>489</v>
      </c>
      <c r="B31" s="1317"/>
      <c r="C31" s="1317"/>
      <c r="D31" s="1317"/>
      <c r="E31" s="1317"/>
      <c r="F31" s="1317"/>
      <c r="G31" s="1317"/>
      <c r="H31" s="1317"/>
      <c r="I31" s="1317"/>
      <c r="J31" s="1317"/>
      <c r="K31" s="1317"/>
      <c r="L31" s="1317"/>
      <c r="M31" s="1317"/>
      <c r="N31" s="1317"/>
      <c r="O31" s="1317"/>
      <c r="P31" s="1317"/>
      <c r="Q31" s="1317"/>
      <c r="R31" s="1317"/>
      <c r="S31" s="1317"/>
      <c r="T31" s="1317"/>
      <c r="U31" s="1317"/>
      <c r="V31" s="1317"/>
      <c r="W31" s="1317"/>
      <c r="X31" s="1317"/>
      <c r="Y31" s="755"/>
      <c r="Z31" s="755"/>
      <c r="AA31" s="755"/>
      <c r="AB31" s="755"/>
      <c r="AC31" s="755"/>
      <c r="AD31" s="755"/>
    </row>
    <row r="32" spans="1:31" ht="27" customHeight="1">
      <c r="A32" s="1329"/>
      <c r="B32" s="1317"/>
      <c r="C32" s="1317"/>
      <c r="D32" s="1317"/>
      <c r="E32" s="1317"/>
      <c r="F32" s="1317"/>
      <c r="G32" s="1317"/>
      <c r="H32" s="1317"/>
      <c r="I32" s="1317"/>
      <c r="J32" s="1317"/>
      <c r="K32" s="1317"/>
      <c r="L32" s="1317"/>
      <c r="M32" s="1317"/>
      <c r="N32" s="1317"/>
      <c r="O32" s="1317"/>
      <c r="P32" s="1317"/>
      <c r="Q32" s="1317"/>
      <c r="R32" s="1317"/>
      <c r="S32" s="1317"/>
      <c r="T32" s="1317"/>
      <c r="U32" s="1317"/>
      <c r="V32" s="1317"/>
      <c r="W32" s="1317"/>
      <c r="X32" s="1317"/>
    </row>
    <row r="35" spans="2:24">
      <c r="B35" s="1019"/>
      <c r="C35" s="1019"/>
      <c r="D35" s="1019"/>
      <c r="E35" s="1019"/>
      <c r="F35" s="1019"/>
      <c r="G35" s="1019"/>
      <c r="H35" s="1019"/>
      <c r="I35" s="1019"/>
      <c r="J35" s="1019"/>
      <c r="K35" s="1019"/>
      <c r="L35" s="1019"/>
      <c r="M35" s="1019"/>
      <c r="N35" s="1019"/>
      <c r="O35" s="1019"/>
      <c r="P35" s="1019"/>
      <c r="Q35" s="1019"/>
      <c r="R35" s="1019"/>
      <c r="S35" s="1019"/>
      <c r="T35" s="1019"/>
      <c r="U35" s="1019"/>
      <c r="V35" s="1019"/>
      <c r="W35" s="1019"/>
      <c r="X35" s="1019"/>
    </row>
    <row r="42" spans="2:24">
      <c r="U42" s="1009" t="s">
        <v>550</v>
      </c>
    </row>
  </sheetData>
  <mergeCells count="11">
    <mergeCell ref="A31:X31"/>
    <mergeCell ref="A32:X32"/>
    <mergeCell ref="A1:G1"/>
    <mergeCell ref="N2:X3"/>
    <mergeCell ref="Z2:AI2"/>
    <mergeCell ref="A5:A7"/>
    <mergeCell ref="B5:N5"/>
    <mergeCell ref="B6:H6"/>
    <mergeCell ref="J6:P6"/>
    <mergeCell ref="R6:X6"/>
    <mergeCell ref="AA6:AE6"/>
  </mergeCells>
  <pageMargins left="0.11811023622047245" right="0.11811023622047245" top="0.15748031496062992" bottom="0.15748031496062992" header="0.31496062992125984" footer="0.31496062992125984"/>
  <pageSetup paperSize="9" scale="8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A32"/>
  <sheetViews>
    <sheetView showGridLines="0" zoomScale="110" zoomScaleNormal="110" workbookViewId="0">
      <selection sqref="A1:G1"/>
    </sheetView>
  </sheetViews>
  <sheetFormatPr baseColWidth="10" defaultColWidth="8.36328125" defaultRowHeight="8.6"/>
  <cols>
    <col min="1" max="1" width="24.90625" style="649" customWidth="1"/>
    <col min="2" max="2" width="10" style="1036" customWidth="1"/>
    <col min="3" max="3" width="0.90625" style="1036" customWidth="1"/>
    <col min="4" max="4" width="11.08984375" style="1036" customWidth="1"/>
    <col min="5" max="5" width="0.90625" style="1036" customWidth="1"/>
    <col min="6" max="6" width="9.36328125" style="1036" customWidth="1"/>
    <col min="7" max="7" width="1.08984375" style="1036" customWidth="1"/>
    <col min="8" max="8" width="10.453125" style="1036" customWidth="1"/>
    <col min="9" max="9" width="1.08984375" style="1036" customWidth="1"/>
    <col min="10" max="10" width="9.453125" style="1036" customWidth="1"/>
    <col min="11" max="11" width="0.90625" style="1036" customWidth="1"/>
    <col min="12" max="12" width="9.90625" style="1036" customWidth="1"/>
    <col min="13" max="13" width="1.6328125" style="1036" customWidth="1"/>
    <col min="14" max="14" width="8.36328125" style="1036"/>
    <col min="15" max="15" width="0.90625" style="1036" customWidth="1"/>
    <col min="16" max="16" width="9.90625" style="1036" customWidth="1"/>
    <col min="17" max="17" width="1.08984375" style="1036" customWidth="1"/>
    <col min="18" max="18" width="8.36328125" style="1036"/>
    <col min="19" max="19" width="1.6328125" style="1036" customWidth="1"/>
    <col min="20" max="20" width="8.6328125" style="1036" customWidth="1"/>
    <col min="21" max="21" width="8.36328125" style="1036"/>
    <col min="22" max="22" width="8.453125" style="1036" bestFit="1" customWidth="1"/>
    <col min="23" max="16384" width="8.36328125" style="1036"/>
  </cols>
  <sheetData>
    <row r="1" spans="1:27" ht="15" customHeight="1">
      <c r="A1" s="1264" t="s">
        <v>439</v>
      </c>
      <c r="B1" s="1264"/>
      <c r="C1" s="1264"/>
      <c r="D1" s="1264"/>
      <c r="E1" s="1264"/>
      <c r="F1" s="1264"/>
      <c r="G1" s="1264"/>
      <c r="H1" s="1034"/>
      <c r="I1" s="1034"/>
      <c r="J1" s="1035" t="s">
        <v>490</v>
      </c>
      <c r="K1" s="1034"/>
      <c r="L1" s="647"/>
      <c r="M1" s="647"/>
      <c r="N1" s="647"/>
      <c r="O1" s="647"/>
      <c r="P1" s="647"/>
      <c r="Q1" s="648"/>
      <c r="R1" s="648"/>
    </row>
    <row r="2" spans="1:27" ht="73" customHeight="1">
      <c r="A2" s="1037"/>
      <c r="B2" s="1038"/>
      <c r="C2" s="1038"/>
      <c r="D2" s="1039"/>
      <c r="E2" s="1039"/>
      <c r="F2" s="649"/>
      <c r="G2" s="649"/>
      <c r="H2" s="649"/>
      <c r="I2" s="649"/>
      <c r="J2" s="1341" t="s">
        <v>491</v>
      </c>
      <c r="K2" s="1331"/>
      <c r="L2" s="1331"/>
      <c r="M2" s="1331"/>
      <c r="N2" s="1331"/>
      <c r="O2" s="1331"/>
      <c r="P2" s="1331"/>
      <c r="Q2" s="1331"/>
      <c r="R2" s="1331"/>
    </row>
    <row r="3" spans="1:27" ht="15" customHeight="1">
      <c r="A3" s="1037"/>
      <c r="B3" s="1038"/>
      <c r="C3" s="1038"/>
      <c r="D3" s="1038"/>
      <c r="E3" s="1038"/>
      <c r="F3" s="1038"/>
      <c r="G3" s="1038"/>
      <c r="H3" s="1038"/>
      <c r="I3" s="1038"/>
      <c r="J3" s="1038"/>
      <c r="K3" s="1038"/>
      <c r="M3" s="1038"/>
    </row>
    <row r="4" spans="1:27" ht="15" customHeight="1" thickBot="1">
      <c r="A4" s="1342"/>
      <c r="B4" s="1334"/>
      <c r="C4" s="1335"/>
      <c r="D4" s="1335"/>
      <c r="E4" s="1335"/>
      <c r="F4" s="1335"/>
      <c r="G4" s="1335"/>
      <c r="H4" s="1335"/>
      <c r="I4" s="1335"/>
      <c r="J4" s="1335"/>
      <c r="K4" s="1335"/>
      <c r="L4" s="1335"/>
      <c r="M4" s="1335"/>
      <c r="N4" s="1335"/>
      <c r="O4" s="1040"/>
      <c r="P4" s="1040"/>
      <c r="Q4" s="1040"/>
      <c r="R4" s="1040"/>
      <c r="S4" s="1040"/>
      <c r="T4" s="1040"/>
      <c r="U4" s="1040"/>
      <c r="V4" s="1040"/>
    </row>
    <row r="5" spans="1:27" ht="27.75" customHeight="1" thickBot="1">
      <c r="A5" s="1342"/>
      <c r="B5" s="1343" t="s">
        <v>452</v>
      </c>
      <c r="C5" s="1343"/>
      <c r="D5" s="1343"/>
      <c r="E5" s="1343"/>
      <c r="F5" s="1344"/>
      <c r="G5" s="1041"/>
      <c r="H5" s="1343" t="s">
        <v>460</v>
      </c>
      <c r="I5" s="1343"/>
      <c r="J5" s="1343"/>
      <c r="K5" s="1343"/>
      <c r="L5" s="1344"/>
      <c r="M5" s="1042"/>
      <c r="N5" s="1343" t="s">
        <v>461</v>
      </c>
      <c r="O5" s="1343"/>
      <c r="P5" s="1343"/>
      <c r="Q5" s="1343"/>
      <c r="R5" s="1344"/>
      <c r="S5" s="1043"/>
      <c r="T5" s="1044"/>
      <c r="U5" s="1044"/>
      <c r="V5" s="1044"/>
      <c r="W5" s="1338"/>
      <c r="X5" s="1338"/>
      <c r="Y5" s="1338"/>
      <c r="Z5" s="1338"/>
      <c r="AA5" s="1339"/>
    </row>
    <row r="6" spans="1:27" ht="22.5" customHeight="1">
      <c r="A6" s="1342"/>
      <c r="B6" s="1045">
        <v>2022</v>
      </c>
      <c r="C6" s="1041"/>
      <c r="D6" s="1045">
        <v>2023</v>
      </c>
      <c r="E6" s="1041"/>
      <c r="F6" s="1045">
        <v>2024</v>
      </c>
      <c r="G6" s="1041"/>
      <c r="H6" s="1045">
        <v>2022</v>
      </c>
      <c r="I6" s="1041"/>
      <c r="J6" s="1045">
        <v>2023</v>
      </c>
      <c r="K6" s="1041"/>
      <c r="L6" s="1045">
        <v>2024</v>
      </c>
      <c r="M6" s="1046"/>
      <c r="N6" s="1045">
        <v>2022</v>
      </c>
      <c r="O6" s="1041"/>
      <c r="P6" s="1045">
        <v>2023</v>
      </c>
      <c r="Q6" s="1041"/>
      <c r="R6" s="1045">
        <v>2024</v>
      </c>
      <c r="S6" s="1043"/>
      <c r="T6" s="1047"/>
      <c r="U6" s="1047"/>
      <c r="V6" s="1047"/>
      <c r="W6" s="1048"/>
      <c r="X6" s="1049"/>
      <c r="Y6" s="1048"/>
      <c r="Z6" s="1049"/>
      <c r="AA6" s="1048"/>
    </row>
    <row r="7" spans="1:27" ht="12" customHeight="1">
      <c r="B7" s="1050"/>
      <c r="C7" s="1050"/>
      <c r="D7" s="1050"/>
      <c r="E7" s="1050"/>
      <c r="F7" s="1050"/>
      <c r="G7" s="1050"/>
      <c r="H7" s="1050"/>
      <c r="I7" s="1050"/>
      <c r="J7" s="1050"/>
      <c r="K7" s="1050"/>
      <c r="L7" s="1050"/>
      <c r="M7" s="1050"/>
      <c r="N7" s="1050"/>
      <c r="O7" s="1050"/>
      <c r="P7" s="1050"/>
      <c r="Q7" s="1050"/>
      <c r="R7" s="1050"/>
    </row>
    <row r="8" spans="1:27" ht="15" customHeight="1">
      <c r="A8" s="1051" t="s">
        <v>74</v>
      </c>
      <c r="B8" s="790">
        <v>26727</v>
      </c>
      <c r="D8" s="790">
        <v>33109</v>
      </c>
      <c r="F8" s="790">
        <v>39676</v>
      </c>
      <c r="G8" s="790"/>
      <c r="H8" s="790">
        <v>15578</v>
      </c>
      <c r="I8" s="790"/>
      <c r="J8" s="790">
        <v>22229</v>
      </c>
      <c r="L8" s="790">
        <v>26333</v>
      </c>
      <c r="M8" s="790"/>
      <c r="N8" s="790">
        <v>16770</v>
      </c>
      <c r="O8" s="790"/>
      <c r="P8" s="790">
        <v>22248</v>
      </c>
      <c r="Q8" s="790"/>
      <c r="R8" s="790">
        <v>27937</v>
      </c>
      <c r="S8" s="1052"/>
      <c r="T8" s="1053"/>
      <c r="U8" s="1053"/>
      <c r="V8" s="1053"/>
      <c r="W8" s="1053"/>
      <c r="X8" s="1053"/>
      <c r="Y8" s="1053"/>
      <c r="Z8" s="1053"/>
      <c r="AA8" s="1053"/>
    </row>
    <row r="9" spans="1:27" ht="12" customHeight="1">
      <c r="A9" s="1051"/>
      <c r="F9" s="791"/>
      <c r="G9" s="1022"/>
      <c r="L9" s="791"/>
      <c r="M9" s="1022"/>
      <c r="N9" s="1054"/>
      <c r="P9" s="791"/>
      <c r="R9" s="791"/>
      <c r="S9" s="1022"/>
      <c r="T9" s="1052"/>
      <c r="U9" s="1052"/>
      <c r="V9" s="1052"/>
      <c r="W9" s="1052"/>
      <c r="X9" s="1052"/>
      <c r="Y9" s="1052"/>
      <c r="Z9" s="1052"/>
      <c r="AA9" s="1052"/>
    </row>
    <row r="10" spans="1:27" ht="17.05" customHeight="1">
      <c r="A10" s="1024" t="s">
        <v>492</v>
      </c>
      <c r="B10" s="793">
        <v>698</v>
      </c>
      <c r="C10" s="809"/>
      <c r="D10" s="809">
        <v>6524</v>
      </c>
      <c r="E10" s="1054"/>
      <c r="F10" s="809">
        <v>13491</v>
      </c>
      <c r="G10" s="1055"/>
      <c r="H10" s="793">
        <v>393</v>
      </c>
      <c r="I10" s="809"/>
      <c r="J10" s="809">
        <v>5234</v>
      </c>
      <c r="K10" s="1054"/>
      <c r="L10" s="809">
        <v>10208</v>
      </c>
      <c r="M10" s="1056"/>
      <c r="N10" s="793">
        <v>395</v>
      </c>
      <c r="O10" s="809"/>
      <c r="P10" s="793">
        <v>6088</v>
      </c>
      <c r="Q10" s="809"/>
      <c r="R10" s="793">
        <v>12873</v>
      </c>
      <c r="S10" s="1052"/>
      <c r="T10" s="1057"/>
      <c r="V10" s="1058"/>
      <c r="W10" s="1057"/>
      <c r="X10" s="1059"/>
      <c r="Y10" s="1052"/>
      <c r="AA10" s="1060"/>
    </row>
    <row r="11" spans="1:27" ht="17.05" customHeight="1">
      <c r="A11" s="1024" t="s">
        <v>472</v>
      </c>
      <c r="B11" s="793">
        <v>1227</v>
      </c>
      <c r="C11" s="809"/>
      <c r="D11" s="809">
        <v>959</v>
      </c>
      <c r="E11" s="1054"/>
      <c r="F11" s="809">
        <v>1295</v>
      </c>
      <c r="G11" s="1055"/>
      <c r="H11" s="793">
        <v>57</v>
      </c>
      <c r="I11" s="809"/>
      <c r="J11" s="809">
        <v>949</v>
      </c>
      <c r="K11" s="1054"/>
      <c r="L11" s="809">
        <v>645</v>
      </c>
      <c r="M11" s="1056"/>
      <c r="N11" s="793">
        <v>1094</v>
      </c>
      <c r="O11" s="809"/>
      <c r="P11" s="793">
        <v>17</v>
      </c>
      <c r="Q11" s="809"/>
      <c r="R11" s="793">
        <v>674</v>
      </c>
      <c r="S11" s="1052"/>
      <c r="T11" s="1057"/>
      <c r="W11" s="1057"/>
      <c r="X11" s="1059"/>
      <c r="Y11" s="1052"/>
      <c r="AA11" s="1060"/>
    </row>
    <row r="12" spans="1:27" ht="17.05" customHeight="1">
      <c r="A12" s="1024" t="s">
        <v>473</v>
      </c>
      <c r="B12" s="793">
        <v>1356</v>
      </c>
      <c r="C12" s="809"/>
      <c r="D12" s="809">
        <v>840</v>
      </c>
      <c r="E12" s="1054"/>
      <c r="F12" s="809">
        <v>1055</v>
      </c>
      <c r="G12" s="1055"/>
      <c r="H12" s="793">
        <v>703</v>
      </c>
      <c r="I12" s="809"/>
      <c r="J12" s="809">
        <v>63</v>
      </c>
      <c r="K12" s="1054"/>
      <c r="L12" s="809">
        <v>708</v>
      </c>
      <c r="M12" s="1056"/>
      <c r="N12" s="793">
        <v>494</v>
      </c>
      <c r="O12" s="809"/>
      <c r="P12" s="793">
        <v>359</v>
      </c>
      <c r="Q12" s="809"/>
      <c r="R12" s="793">
        <v>260</v>
      </c>
      <c r="S12" s="1052"/>
      <c r="T12" s="1057"/>
      <c r="W12" s="1057"/>
      <c r="X12" s="1059"/>
      <c r="Y12" s="1052"/>
      <c r="AA12" s="1060"/>
    </row>
    <row r="13" spans="1:27" ht="17.05" customHeight="1">
      <c r="A13" s="1024" t="s">
        <v>474</v>
      </c>
      <c r="B13" s="801">
        <v>0</v>
      </c>
      <c r="C13" s="809"/>
      <c r="D13" s="801">
        <v>0</v>
      </c>
      <c r="E13" s="1054"/>
      <c r="F13" s="801">
        <v>0</v>
      </c>
      <c r="G13" s="1055"/>
      <c r="H13" s="801">
        <v>0</v>
      </c>
      <c r="I13" s="809"/>
      <c r="J13" s="801">
        <v>0</v>
      </c>
      <c r="K13" s="1054"/>
      <c r="L13" s="801">
        <v>0</v>
      </c>
      <c r="M13" s="1056"/>
      <c r="N13" s="801">
        <v>0</v>
      </c>
      <c r="O13" s="809"/>
      <c r="P13" s="801">
        <v>0</v>
      </c>
      <c r="Q13" s="809"/>
      <c r="R13" s="801">
        <v>0</v>
      </c>
      <c r="S13" s="809"/>
      <c r="T13" s="1057"/>
      <c r="W13" s="1057"/>
      <c r="X13" s="1059"/>
      <c r="Y13" s="1052"/>
      <c r="AA13" s="1060"/>
    </row>
    <row r="14" spans="1:27" ht="17.05" customHeight="1">
      <c r="A14" s="1024" t="s">
        <v>475</v>
      </c>
      <c r="B14" s="809">
        <v>282</v>
      </c>
      <c r="C14" s="809"/>
      <c r="D14" s="809">
        <v>2721</v>
      </c>
      <c r="E14" s="1054"/>
      <c r="F14" s="809">
        <v>2634</v>
      </c>
      <c r="G14" s="809"/>
      <c r="H14" s="809">
        <v>237</v>
      </c>
      <c r="I14" s="809"/>
      <c r="J14" s="809">
        <v>2630</v>
      </c>
      <c r="K14" s="1054"/>
      <c r="L14" s="809">
        <v>2552</v>
      </c>
      <c r="M14" s="809"/>
      <c r="N14" s="809">
        <v>182</v>
      </c>
      <c r="O14" s="809"/>
      <c r="P14" s="809">
        <v>2187</v>
      </c>
      <c r="Q14" s="809"/>
      <c r="R14" s="809">
        <v>2175</v>
      </c>
      <c r="S14" s="1052"/>
      <c r="T14" s="1057"/>
      <c r="W14" s="1057"/>
      <c r="X14" s="1059"/>
      <c r="Y14" s="1052"/>
      <c r="AA14" s="1060"/>
    </row>
    <row r="15" spans="1:27" ht="17.05" customHeight="1">
      <c r="A15" s="1024" t="s">
        <v>476</v>
      </c>
      <c r="B15" s="809">
        <v>549</v>
      </c>
      <c r="C15" s="809"/>
      <c r="D15" s="809">
        <v>681</v>
      </c>
      <c r="E15" s="1054"/>
      <c r="F15" s="809">
        <v>1061</v>
      </c>
      <c r="G15" s="809"/>
      <c r="H15" s="809">
        <v>501</v>
      </c>
      <c r="I15" s="809"/>
      <c r="J15" s="809">
        <v>253</v>
      </c>
      <c r="K15" s="1054"/>
      <c r="L15" s="809">
        <v>656</v>
      </c>
      <c r="M15" s="809"/>
      <c r="N15" s="809">
        <v>46</v>
      </c>
      <c r="O15" s="809"/>
      <c r="P15" s="809">
        <v>168</v>
      </c>
      <c r="Q15" s="809"/>
      <c r="R15" s="809">
        <v>297</v>
      </c>
      <c r="S15" s="1052"/>
      <c r="T15" s="1057"/>
      <c r="W15" s="1057"/>
      <c r="X15" s="1059"/>
      <c r="Y15" s="1052"/>
      <c r="AA15" s="1060"/>
    </row>
    <row r="16" spans="1:27" ht="17.05" customHeight="1">
      <c r="A16" s="1024" t="s">
        <v>477</v>
      </c>
      <c r="B16" s="793">
        <v>1210</v>
      </c>
      <c r="C16" s="809"/>
      <c r="D16" s="809">
        <v>541</v>
      </c>
      <c r="E16" s="1054"/>
      <c r="F16" s="809">
        <v>414</v>
      </c>
      <c r="G16" s="793"/>
      <c r="H16" s="793">
        <v>971</v>
      </c>
      <c r="I16" s="809"/>
      <c r="J16" s="809">
        <v>397</v>
      </c>
      <c r="K16" s="1054"/>
      <c r="L16" s="809">
        <v>400</v>
      </c>
      <c r="M16" s="809"/>
      <c r="N16" s="793">
        <v>1051</v>
      </c>
      <c r="O16" s="809"/>
      <c r="P16" s="793">
        <v>519</v>
      </c>
      <c r="Q16" s="809"/>
      <c r="R16" s="793">
        <v>387</v>
      </c>
      <c r="S16" s="809"/>
      <c r="T16" s="1057"/>
      <c r="W16" s="1057"/>
      <c r="X16" s="1059"/>
      <c r="Y16" s="1052"/>
      <c r="AA16" s="1060"/>
    </row>
    <row r="17" spans="1:27" ht="17.05" customHeight="1">
      <c r="A17" s="1024" t="s">
        <v>478</v>
      </c>
      <c r="B17" s="793">
        <v>2423</v>
      </c>
      <c r="C17" s="809"/>
      <c r="D17" s="809">
        <v>2552</v>
      </c>
      <c r="E17" s="1054"/>
      <c r="F17" s="809">
        <v>3047</v>
      </c>
      <c r="G17" s="793"/>
      <c r="H17" s="793">
        <v>403</v>
      </c>
      <c r="I17" s="809"/>
      <c r="J17" s="809">
        <v>2377</v>
      </c>
      <c r="K17" s="1054"/>
      <c r="L17" s="809">
        <v>2301</v>
      </c>
      <c r="M17" s="809"/>
      <c r="N17" s="793">
        <v>1885</v>
      </c>
      <c r="O17" s="809"/>
      <c r="P17" s="793">
        <v>1492</v>
      </c>
      <c r="Q17" s="809"/>
      <c r="R17" s="793">
        <v>2262</v>
      </c>
      <c r="S17" s="809"/>
      <c r="T17" s="1057"/>
      <c r="W17" s="1057"/>
      <c r="X17" s="1059"/>
      <c r="Y17" s="1052"/>
      <c r="AA17" s="1060"/>
    </row>
    <row r="18" spans="1:27" ht="17.05" customHeight="1">
      <c r="A18" s="1024" t="s">
        <v>479</v>
      </c>
      <c r="B18" s="793">
        <v>478</v>
      </c>
      <c r="C18" s="809"/>
      <c r="D18" s="809">
        <v>438</v>
      </c>
      <c r="E18" s="1054"/>
      <c r="F18" s="809">
        <v>450</v>
      </c>
      <c r="G18" s="793"/>
      <c r="H18" s="793">
        <v>478</v>
      </c>
      <c r="I18" s="809"/>
      <c r="J18" s="809">
        <v>438</v>
      </c>
      <c r="K18" s="1054"/>
      <c r="L18" s="809">
        <v>450</v>
      </c>
      <c r="M18" s="1056"/>
      <c r="N18" s="793">
        <v>376</v>
      </c>
      <c r="O18" s="809"/>
      <c r="P18" s="793">
        <v>315</v>
      </c>
      <c r="Q18" s="809"/>
      <c r="R18" s="793">
        <v>331</v>
      </c>
      <c r="S18" s="1052"/>
      <c r="T18" s="1057"/>
      <c r="W18" s="1057"/>
      <c r="X18" s="1059"/>
      <c r="Y18" s="1052"/>
      <c r="AA18" s="1060"/>
    </row>
    <row r="19" spans="1:27" ht="17.05" customHeight="1">
      <c r="A19" s="1024" t="s">
        <v>480</v>
      </c>
      <c r="B19" s="793">
        <v>8342</v>
      </c>
      <c r="C19" s="809"/>
      <c r="D19" s="809">
        <v>9740</v>
      </c>
      <c r="E19" s="1054"/>
      <c r="F19" s="809">
        <v>9384</v>
      </c>
      <c r="G19" s="793"/>
      <c r="H19" s="793">
        <v>4905</v>
      </c>
      <c r="I19" s="809"/>
      <c r="J19" s="809">
        <v>5512</v>
      </c>
      <c r="K19" s="1054"/>
      <c r="L19" s="809">
        <v>3843</v>
      </c>
      <c r="M19" s="793"/>
      <c r="N19" s="793">
        <v>5386</v>
      </c>
      <c r="O19" s="809"/>
      <c r="P19" s="793">
        <v>5707</v>
      </c>
      <c r="Q19" s="809"/>
      <c r="R19" s="793">
        <v>4913</v>
      </c>
      <c r="S19" s="809"/>
      <c r="T19" s="1057"/>
      <c r="W19" s="1057"/>
      <c r="X19" s="1059"/>
      <c r="Y19" s="1052"/>
      <c r="AA19" s="1060"/>
    </row>
    <row r="20" spans="1:27" ht="17.05" customHeight="1">
      <c r="A20" s="1024" t="s">
        <v>481</v>
      </c>
      <c r="B20" s="793">
        <v>4052</v>
      </c>
      <c r="C20" s="809"/>
      <c r="D20" s="809">
        <v>3894</v>
      </c>
      <c r="E20" s="1054"/>
      <c r="F20" s="809">
        <v>4037</v>
      </c>
      <c r="G20" s="793"/>
      <c r="H20" s="793">
        <v>2460</v>
      </c>
      <c r="I20" s="809"/>
      <c r="J20" s="809">
        <v>2382</v>
      </c>
      <c r="K20" s="1054"/>
      <c r="L20" s="809">
        <v>2542</v>
      </c>
      <c r="M20" s="793"/>
      <c r="N20" s="793">
        <v>2421</v>
      </c>
      <c r="O20" s="809"/>
      <c r="P20" s="793">
        <v>2264</v>
      </c>
      <c r="Q20" s="809"/>
      <c r="R20" s="793">
        <v>2093</v>
      </c>
      <c r="S20" s="1052"/>
      <c r="T20" s="1057"/>
      <c r="W20" s="1057"/>
      <c r="X20" s="1059"/>
      <c r="Y20" s="1052"/>
      <c r="AA20" s="1060"/>
    </row>
    <row r="21" spans="1:27" ht="17.05" customHeight="1">
      <c r="A21" s="1024" t="s">
        <v>482</v>
      </c>
      <c r="B21" s="793">
        <v>2536</v>
      </c>
      <c r="C21" s="809"/>
      <c r="D21" s="809">
        <v>1221</v>
      </c>
      <c r="E21" s="1054"/>
      <c r="F21" s="809">
        <v>40</v>
      </c>
      <c r="G21" s="793"/>
      <c r="H21" s="793">
        <v>1214</v>
      </c>
      <c r="I21" s="809"/>
      <c r="J21" s="809">
        <v>20</v>
      </c>
      <c r="K21" s="1054"/>
      <c r="L21" s="809">
        <v>20</v>
      </c>
      <c r="M21" s="793"/>
      <c r="N21" s="793">
        <v>1285</v>
      </c>
      <c r="O21" s="809"/>
      <c r="P21" s="793">
        <v>1201</v>
      </c>
      <c r="Q21" s="809"/>
      <c r="R21" s="793">
        <v>20</v>
      </c>
      <c r="S21" s="1052"/>
      <c r="T21" s="1057"/>
      <c r="W21" s="1057"/>
      <c r="X21" s="1059"/>
      <c r="Y21" s="1052"/>
      <c r="AA21" s="1060"/>
    </row>
    <row r="22" spans="1:27" ht="17.05" customHeight="1">
      <c r="A22" s="1024" t="s">
        <v>483</v>
      </c>
      <c r="B22" s="793">
        <v>1046</v>
      </c>
      <c r="C22" s="809"/>
      <c r="D22" s="809">
        <v>881</v>
      </c>
      <c r="E22" s="1054"/>
      <c r="F22" s="809">
        <v>635</v>
      </c>
      <c r="G22" s="793"/>
      <c r="H22" s="793">
        <v>476</v>
      </c>
      <c r="I22" s="809"/>
      <c r="J22" s="809">
        <v>423</v>
      </c>
      <c r="K22" s="1054"/>
      <c r="L22" s="809">
        <v>246</v>
      </c>
      <c r="M22" s="793"/>
      <c r="N22" s="793">
        <v>493</v>
      </c>
      <c r="O22" s="809"/>
      <c r="P22" s="793">
        <v>398</v>
      </c>
      <c r="Q22" s="809"/>
      <c r="R22" s="793">
        <v>363</v>
      </c>
      <c r="S22" s="1052"/>
      <c r="T22" s="1057"/>
      <c r="W22" s="1057"/>
      <c r="X22" s="1059"/>
      <c r="Y22" s="1052"/>
      <c r="AA22" s="1060"/>
    </row>
    <row r="23" spans="1:27" ht="17.05" customHeight="1">
      <c r="A23" s="1024" t="s">
        <v>493</v>
      </c>
      <c r="B23" s="793">
        <v>1729</v>
      </c>
      <c r="C23" s="809"/>
      <c r="D23" s="809">
        <v>1098</v>
      </c>
      <c r="E23" s="1054"/>
      <c r="F23" s="809">
        <v>1026</v>
      </c>
      <c r="G23" s="793"/>
      <c r="H23" s="793">
        <v>1655</v>
      </c>
      <c r="I23" s="809"/>
      <c r="J23" s="809">
        <v>1030</v>
      </c>
      <c r="K23" s="1054"/>
      <c r="L23" s="809">
        <v>952</v>
      </c>
      <c r="M23" s="793"/>
      <c r="N23" s="793">
        <v>1538</v>
      </c>
      <c r="O23" s="809"/>
      <c r="P23" s="793">
        <v>927</v>
      </c>
      <c r="Q23" s="809"/>
      <c r="R23" s="793">
        <v>877</v>
      </c>
      <c r="S23" s="1052"/>
      <c r="T23" s="1057"/>
      <c r="W23" s="1057"/>
      <c r="X23" s="1059"/>
      <c r="Y23" s="1052"/>
      <c r="AA23" s="1060"/>
    </row>
    <row r="24" spans="1:27" ht="17.05" customHeight="1">
      <c r="A24" s="1024" t="s">
        <v>494</v>
      </c>
      <c r="B24" s="793">
        <v>342</v>
      </c>
      <c r="C24" s="809"/>
      <c r="D24" s="809">
        <v>493</v>
      </c>
      <c r="E24" s="1054"/>
      <c r="F24" s="809">
        <v>728</v>
      </c>
      <c r="G24" s="793"/>
      <c r="H24" s="793">
        <v>806</v>
      </c>
      <c r="I24" s="809"/>
      <c r="J24" s="809">
        <v>247</v>
      </c>
      <c r="K24" s="1054"/>
      <c r="L24" s="809">
        <v>671</v>
      </c>
      <c r="M24" s="793"/>
      <c r="N24" s="801">
        <v>0</v>
      </c>
      <c r="O24" s="446"/>
      <c r="P24" s="793">
        <v>436</v>
      </c>
      <c r="Q24" s="446"/>
      <c r="R24" s="793">
        <v>308</v>
      </c>
      <c r="S24" s="792"/>
      <c r="T24" s="1057"/>
      <c r="W24" s="1057"/>
      <c r="X24" s="1059"/>
      <c r="Y24" s="1052"/>
      <c r="AA24" s="1060"/>
    </row>
    <row r="25" spans="1:27" ht="17.05" customHeight="1">
      <c r="A25" s="1024" t="s">
        <v>486</v>
      </c>
      <c r="B25" s="793">
        <v>42</v>
      </c>
      <c r="C25" s="809"/>
      <c r="D25" s="809">
        <v>49</v>
      </c>
      <c r="E25" s="1054"/>
      <c r="F25" s="809">
        <v>50</v>
      </c>
      <c r="G25" s="1055"/>
      <c r="H25" s="793">
        <v>20</v>
      </c>
      <c r="I25" s="809"/>
      <c r="J25" s="809">
        <v>29</v>
      </c>
      <c r="K25" s="1054"/>
      <c r="L25" s="809">
        <v>22</v>
      </c>
      <c r="M25" s="1056"/>
      <c r="N25" s="793">
        <v>19</v>
      </c>
      <c r="O25" s="809"/>
      <c r="P25" s="793">
        <v>16</v>
      </c>
      <c r="Q25" s="809"/>
      <c r="R25" s="793">
        <v>27</v>
      </c>
      <c r="S25" s="1052"/>
      <c r="T25" s="1057"/>
      <c r="W25" s="1057"/>
      <c r="X25" s="1059"/>
      <c r="Y25" s="1052"/>
      <c r="AA25" s="1060"/>
    </row>
    <row r="26" spans="1:27" ht="17.05" customHeight="1">
      <c r="A26" s="1024" t="s">
        <v>495</v>
      </c>
      <c r="B26" s="801">
        <v>72</v>
      </c>
      <c r="C26" s="809"/>
      <c r="D26" s="809">
        <v>44</v>
      </c>
      <c r="E26" s="1054"/>
      <c r="F26" s="809">
        <v>25</v>
      </c>
      <c r="G26" s="1055"/>
      <c r="H26" s="801">
        <v>65</v>
      </c>
      <c r="I26" s="809"/>
      <c r="J26" s="809">
        <v>14</v>
      </c>
      <c r="K26" s="1054"/>
      <c r="L26" s="809">
        <v>15</v>
      </c>
      <c r="M26" s="1056"/>
      <c r="N26" s="801">
        <v>0</v>
      </c>
      <c r="O26" s="809"/>
      <c r="P26" s="801">
        <v>0</v>
      </c>
      <c r="Q26" s="809"/>
      <c r="R26" s="801">
        <v>9</v>
      </c>
      <c r="S26" s="1052"/>
      <c r="T26" s="1057"/>
      <c r="W26" s="1057"/>
      <c r="X26" s="1059"/>
      <c r="Y26" s="1052"/>
      <c r="AA26" s="1060"/>
    </row>
    <row r="27" spans="1:27" ht="17.05" customHeight="1">
      <c r="A27" s="1024" t="s">
        <v>488</v>
      </c>
      <c r="B27" s="793">
        <v>343</v>
      </c>
      <c r="C27" s="809"/>
      <c r="D27" s="809">
        <v>433</v>
      </c>
      <c r="E27" s="1054"/>
      <c r="F27" s="809">
        <v>304</v>
      </c>
      <c r="G27" s="793"/>
      <c r="H27" s="793">
        <v>234</v>
      </c>
      <c r="I27" s="809"/>
      <c r="J27" s="809">
        <v>231</v>
      </c>
      <c r="K27" s="1054"/>
      <c r="L27" s="809">
        <v>102</v>
      </c>
      <c r="M27" s="793"/>
      <c r="N27" s="793">
        <v>105</v>
      </c>
      <c r="O27" s="809"/>
      <c r="P27" s="793">
        <v>154</v>
      </c>
      <c r="Q27" s="809"/>
      <c r="R27" s="793">
        <v>68</v>
      </c>
      <c r="S27" s="793"/>
      <c r="T27" s="793"/>
      <c r="W27" s="1057"/>
      <c r="X27" s="1059"/>
      <c r="Y27" s="1052"/>
      <c r="AA27" s="1060"/>
    </row>
    <row r="28" spans="1:27" ht="16.5" customHeight="1">
      <c r="A28" s="1061"/>
      <c r="B28" s="1055"/>
      <c r="C28" s="1062"/>
      <c r="D28" s="1062"/>
      <c r="E28" s="1062"/>
      <c r="F28" s="1062"/>
      <c r="G28" s="1062"/>
      <c r="H28" s="1062"/>
      <c r="I28" s="1062"/>
      <c r="J28" s="1055"/>
      <c r="K28" s="1063"/>
      <c r="L28" s="1057"/>
      <c r="M28" s="1049"/>
      <c r="T28" s="1057"/>
    </row>
    <row r="29" spans="1:27" ht="13.5" customHeight="1">
      <c r="A29" s="1340" t="s">
        <v>457</v>
      </c>
      <c r="B29" s="1319"/>
      <c r="C29" s="1319"/>
      <c r="D29" s="1319"/>
      <c r="E29" s="1319"/>
      <c r="F29" s="1319"/>
      <c r="G29" s="1319"/>
      <c r="H29" s="1319"/>
      <c r="I29" s="1319"/>
      <c r="J29" s="1319"/>
      <c r="K29" s="1319"/>
      <c r="L29" s="1319"/>
      <c r="M29" s="1319"/>
      <c r="N29" s="1319"/>
      <c r="O29" s="1319"/>
      <c r="P29" s="1319"/>
      <c r="Q29" s="1319"/>
      <c r="R29" s="1319"/>
    </row>
    <row r="30" spans="1:27" ht="15" customHeight="1">
      <c r="A30" s="1064"/>
    </row>
    <row r="32" spans="1:27">
      <c r="D32" s="1054"/>
    </row>
  </sheetData>
  <mergeCells count="9">
    <mergeCell ref="W5:AA5"/>
    <mergeCell ref="A29:R29"/>
    <mergeCell ref="A1:G1"/>
    <mergeCell ref="J2:R2"/>
    <mergeCell ref="A4:A6"/>
    <mergeCell ref="B4:N4"/>
    <mergeCell ref="B5:F5"/>
    <mergeCell ref="H5:L5"/>
    <mergeCell ref="N5:R5"/>
  </mergeCells>
  <pageMargins left="0.51181102362204722" right="0.11811023622047245" top="0.35433070866141736"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K103"/>
  <sheetViews>
    <sheetView showGridLines="0" zoomScaleNormal="100" workbookViewId="0">
      <selection sqref="A1:G1"/>
    </sheetView>
  </sheetViews>
  <sheetFormatPr baseColWidth="10" defaultColWidth="8.36328125" defaultRowHeight="10.3"/>
  <cols>
    <col min="1" max="1" width="37" style="1082" customWidth="1"/>
    <col min="2" max="2" width="8.36328125" style="1066" customWidth="1"/>
    <col min="3" max="3" width="0.90625" style="1066" customWidth="1"/>
    <col min="4" max="4" width="9" style="1066" customWidth="1"/>
    <col min="5" max="5" width="0.90625" style="1066" customWidth="1"/>
    <col min="6" max="6" width="9" style="1066" customWidth="1"/>
    <col min="7" max="7" width="1.36328125" style="1066" customWidth="1"/>
    <col min="8" max="8" width="8.36328125" style="1066" customWidth="1"/>
    <col min="9" max="9" width="0.90625" style="1066" customWidth="1"/>
    <col min="10" max="10" width="9" style="1066" customWidth="1"/>
    <col min="11" max="11" width="0.90625" style="1066" customWidth="1"/>
    <col min="12" max="12" width="9" style="1066" customWidth="1"/>
    <col min="13" max="13" width="1.6328125" style="1066" customWidth="1"/>
    <col min="14" max="14" width="8.36328125" style="1066" customWidth="1"/>
    <col min="15" max="15" width="2.54296875" style="1066" customWidth="1"/>
    <col min="16" max="16" width="9" style="1066" customWidth="1"/>
    <col min="17" max="17" width="0.90625" style="1066" customWidth="1"/>
    <col min="18" max="18" width="9" style="1066" customWidth="1"/>
    <col min="19" max="19" width="1.36328125" style="1066" customWidth="1"/>
    <col min="20" max="20" width="8.08984375" style="1066" customWidth="1"/>
    <col min="21" max="21" width="1.36328125" style="1066" customWidth="1"/>
    <col min="22" max="22" width="9" style="1066" customWidth="1"/>
    <col min="23" max="23" width="2" style="1066" customWidth="1"/>
    <col min="24" max="24" width="9" style="1066" customWidth="1"/>
    <col min="25" max="25" width="1.08984375" style="1066" customWidth="1"/>
    <col min="26" max="26" width="8.36328125" style="1066"/>
    <col min="27" max="27" width="0.90625" style="1066" customWidth="1"/>
    <col min="28" max="28" width="8.36328125" style="1066"/>
    <col min="29" max="29" width="1.90625" style="1066" customWidth="1"/>
    <col min="30" max="30" width="8.36328125" style="1066"/>
    <col min="31" max="31" width="0.90625" style="1066" customWidth="1"/>
    <col min="32" max="32" width="8.36328125" style="1066"/>
    <col min="33" max="33" width="1.6328125" style="1066" customWidth="1"/>
    <col min="34" max="16384" width="8.36328125" style="1066"/>
  </cols>
  <sheetData>
    <row r="1" spans="1:37" ht="18" customHeight="1">
      <c r="A1" s="1264" t="s">
        <v>439</v>
      </c>
      <c r="B1" s="1264"/>
      <c r="C1" s="1264"/>
      <c r="D1" s="1264"/>
      <c r="E1" s="1264"/>
      <c r="F1" s="1264"/>
      <c r="G1" s="1264"/>
      <c r="H1" s="1065"/>
      <c r="I1" s="1065"/>
      <c r="J1" s="1065"/>
      <c r="K1" s="1065"/>
      <c r="M1" s="1067" t="s">
        <v>496</v>
      </c>
      <c r="N1" s="1068"/>
      <c r="P1" s="650"/>
      <c r="Q1" s="650"/>
      <c r="R1" s="650"/>
      <c r="S1" s="650"/>
      <c r="T1" s="650"/>
      <c r="U1" s="650"/>
      <c r="V1" s="650"/>
      <c r="W1" s="651"/>
      <c r="X1" s="652"/>
    </row>
    <row r="2" spans="1:37" ht="52.5" customHeight="1">
      <c r="A2" s="1069"/>
      <c r="B2" s="1070"/>
      <c r="C2" s="1070"/>
      <c r="D2" s="1065"/>
      <c r="E2" s="1065"/>
      <c r="F2" s="1065"/>
      <c r="G2" s="1065"/>
      <c r="H2" s="1065"/>
      <c r="I2" s="1065"/>
      <c r="J2" s="1065"/>
      <c r="K2" s="1065"/>
      <c r="M2" s="1346" t="s">
        <v>497</v>
      </c>
      <c r="N2" s="1319"/>
      <c r="O2" s="1319"/>
      <c r="P2" s="1319"/>
      <c r="Q2" s="1319"/>
      <c r="R2" s="1319"/>
      <c r="S2" s="1319"/>
      <c r="T2" s="1319"/>
      <c r="U2" s="1319"/>
      <c r="V2" s="1319"/>
      <c r="W2" s="1319"/>
      <c r="X2" s="1319"/>
    </row>
    <row r="3" spans="1:37" ht="17.05" customHeight="1">
      <c r="A3" s="1069"/>
      <c r="B3" s="1070"/>
      <c r="C3" s="1070"/>
      <c r="D3" s="1065"/>
      <c r="E3" s="1065"/>
      <c r="F3" s="1065"/>
      <c r="G3" s="1065"/>
      <c r="H3" s="1065"/>
      <c r="I3" s="1065"/>
      <c r="J3" s="1065"/>
      <c r="K3" s="1065"/>
      <c r="L3" s="1070"/>
      <c r="M3" s="1070"/>
      <c r="N3" s="1071"/>
      <c r="O3" s="1071"/>
      <c r="P3" s="1065"/>
      <c r="Q3" s="1065"/>
      <c r="R3" s="1070"/>
    </row>
    <row r="4" spans="1:37" ht="12" customHeight="1">
      <c r="A4" s="1069"/>
      <c r="B4" s="1070"/>
      <c r="C4" s="1070"/>
      <c r="D4" s="1070"/>
      <c r="E4" s="1070"/>
      <c r="F4" s="1070"/>
      <c r="G4" s="1070"/>
      <c r="H4" s="1070"/>
      <c r="I4" s="1070"/>
      <c r="J4" s="1070"/>
      <c r="K4" s="1070"/>
      <c r="L4" s="1070"/>
      <c r="M4" s="1070"/>
      <c r="N4" s="1070"/>
      <c r="O4" s="1070"/>
      <c r="P4" s="1070"/>
      <c r="Q4" s="1070"/>
      <c r="R4" s="1070"/>
    </row>
    <row r="5" spans="1:37" ht="15" customHeight="1" thickBot="1">
      <c r="A5" s="1347"/>
      <c r="B5" s="1348" t="s">
        <v>575</v>
      </c>
      <c r="C5" s="1349"/>
      <c r="D5" s="1350"/>
      <c r="E5" s="1350"/>
      <c r="F5" s="1350"/>
      <c r="G5" s="1350"/>
      <c r="H5" s="1350"/>
      <c r="I5" s="1350"/>
      <c r="J5" s="1350"/>
      <c r="K5" s="1350"/>
      <c r="L5" s="1350"/>
      <c r="M5" s="1350"/>
      <c r="N5" s="1350"/>
      <c r="O5" s="1350"/>
      <c r="P5" s="1350"/>
      <c r="Q5" s="1350"/>
      <c r="R5" s="1350"/>
    </row>
    <row r="6" spans="1:37" ht="29.05" customHeight="1" thickBot="1">
      <c r="A6" s="1347"/>
      <c r="B6" s="1351" t="s">
        <v>454</v>
      </c>
      <c r="C6" s="1352"/>
      <c r="D6" s="1352"/>
      <c r="E6" s="1352"/>
      <c r="F6" s="1352"/>
      <c r="G6" s="1352"/>
      <c r="H6" s="1352"/>
      <c r="I6" s="1352"/>
      <c r="J6" s="1352"/>
      <c r="K6" s="1352"/>
      <c r="L6" s="1352"/>
      <c r="M6" s="1352"/>
      <c r="N6" s="1352"/>
      <c r="O6" s="1352"/>
      <c r="P6" s="1352"/>
      <c r="Q6" s="1352"/>
      <c r="R6" s="1352"/>
      <c r="S6" s="1353"/>
      <c r="T6" s="1353"/>
      <c r="U6" s="1353"/>
      <c r="V6" s="1353"/>
      <c r="W6" s="1353"/>
      <c r="X6" s="1353"/>
    </row>
    <row r="7" spans="1:37" ht="29.5" customHeight="1" thickBot="1">
      <c r="A7" s="1347"/>
      <c r="B7" s="1345" t="s">
        <v>414</v>
      </c>
      <c r="C7" s="1345"/>
      <c r="D7" s="1345"/>
      <c r="E7" s="1345"/>
      <c r="F7" s="1345"/>
      <c r="G7" s="1072"/>
      <c r="H7" s="1345" t="s">
        <v>462</v>
      </c>
      <c r="I7" s="1345"/>
      <c r="J7" s="1345"/>
      <c r="K7" s="1345"/>
      <c r="L7" s="1354"/>
      <c r="M7" s="1072"/>
      <c r="N7" s="1345" t="s">
        <v>470</v>
      </c>
      <c r="O7" s="1345"/>
      <c r="P7" s="1345"/>
      <c r="Q7" s="1345"/>
      <c r="R7" s="1345"/>
      <c r="S7" s="1073"/>
      <c r="T7" s="1345" t="s">
        <v>498</v>
      </c>
      <c r="U7" s="1345"/>
      <c r="V7" s="1345"/>
      <c r="W7" s="1345"/>
      <c r="X7" s="1345"/>
    </row>
    <row r="8" spans="1:37" ht="30.55" customHeight="1">
      <c r="A8" s="1347"/>
      <c r="B8" s="1074" t="s">
        <v>391</v>
      </c>
      <c r="C8" s="1075"/>
      <c r="D8" s="1074" t="s">
        <v>533</v>
      </c>
      <c r="E8" s="1075"/>
      <c r="F8" s="1074" t="s">
        <v>534</v>
      </c>
      <c r="G8" s="1076"/>
      <c r="H8" s="1074" t="s">
        <v>82</v>
      </c>
      <c r="I8" s="1075"/>
      <c r="J8" s="1074" t="s">
        <v>83</v>
      </c>
      <c r="K8" s="1075"/>
      <c r="L8" s="1074" t="s">
        <v>84</v>
      </c>
      <c r="N8" s="1074" t="s">
        <v>82</v>
      </c>
      <c r="O8" s="1075"/>
      <c r="P8" s="1077" t="s">
        <v>83</v>
      </c>
      <c r="Q8" s="1075"/>
      <c r="R8" s="1078" t="s">
        <v>84</v>
      </c>
      <c r="S8" s="1079"/>
      <c r="T8" s="1074" t="s">
        <v>391</v>
      </c>
      <c r="U8" s="1075"/>
      <c r="V8" s="1074" t="s">
        <v>533</v>
      </c>
      <c r="W8" s="1075"/>
      <c r="X8" s="1074" t="s">
        <v>534</v>
      </c>
    </row>
    <row r="9" spans="1:37" ht="12" customHeight="1">
      <c r="A9" s="1080"/>
      <c r="B9" s="1081"/>
      <c r="C9" s="1081"/>
      <c r="D9" s="1081"/>
      <c r="E9" s="1081"/>
      <c r="F9" s="1081"/>
      <c r="G9" s="1081"/>
      <c r="H9" s="1081"/>
      <c r="I9" s="1081"/>
      <c r="J9" s="1081"/>
      <c r="K9" s="1081"/>
      <c r="L9" s="1081"/>
      <c r="M9" s="1081"/>
      <c r="N9" s="1081"/>
      <c r="O9" s="1081"/>
      <c r="P9" s="1081"/>
      <c r="Q9" s="1081"/>
      <c r="R9" s="1081"/>
      <c r="S9" s="1081"/>
      <c r="T9" s="1081"/>
      <c r="U9" s="1081"/>
      <c r="V9" s="1081"/>
      <c r="W9" s="1081"/>
      <c r="X9" s="1081"/>
      <c r="Y9" s="794"/>
    </row>
    <row r="10" spans="1:37" ht="15.55" customHeight="1">
      <c r="A10" s="1069" t="s">
        <v>74</v>
      </c>
      <c r="B10" s="794">
        <v>27937</v>
      </c>
      <c r="C10" s="794"/>
      <c r="D10" s="794">
        <v>10894</v>
      </c>
      <c r="E10" s="795"/>
      <c r="F10" s="794">
        <v>17043</v>
      </c>
      <c r="G10" s="794"/>
      <c r="H10" s="794">
        <v>691</v>
      </c>
      <c r="I10" s="794"/>
      <c r="J10" s="794">
        <v>424</v>
      </c>
      <c r="K10" s="794"/>
      <c r="L10" s="794">
        <v>267</v>
      </c>
      <c r="M10" s="794"/>
      <c r="N10" s="794">
        <v>7078</v>
      </c>
      <c r="O10" s="794"/>
      <c r="P10" s="794">
        <v>2522</v>
      </c>
      <c r="Q10" s="794"/>
      <c r="R10" s="794">
        <v>4556</v>
      </c>
      <c r="S10" s="796"/>
      <c r="T10" s="794">
        <v>20168</v>
      </c>
      <c r="U10" s="796"/>
      <c r="V10" s="794">
        <v>7948</v>
      </c>
      <c r="W10" s="794"/>
      <c r="X10" s="794">
        <v>12220</v>
      </c>
      <c r="Y10" s="798"/>
      <c r="Z10" s="782"/>
      <c r="AA10" s="798"/>
      <c r="AB10" s="798"/>
      <c r="AC10" s="798"/>
      <c r="AD10" s="782"/>
      <c r="AE10" s="798"/>
      <c r="AF10" s="798"/>
      <c r="AG10" s="798"/>
      <c r="AH10" s="783"/>
      <c r="AI10" s="821"/>
      <c r="AJ10" s="783"/>
      <c r="AK10" s="798"/>
    </row>
    <row r="11" spans="1:37" ht="11.7" customHeight="1">
      <c r="A11" s="1069"/>
      <c r="B11" s="797"/>
      <c r="C11" s="797"/>
      <c r="D11" s="797"/>
      <c r="E11" s="797"/>
      <c r="F11" s="797"/>
      <c r="G11" s="797"/>
      <c r="H11" s="797"/>
      <c r="I11" s="797"/>
      <c r="J11" s="797"/>
      <c r="K11" s="797"/>
      <c r="L11" s="797"/>
      <c r="M11" s="797"/>
      <c r="N11" s="797"/>
      <c r="O11" s="797"/>
      <c r="P11" s="797"/>
      <c r="Q11" s="797"/>
      <c r="R11" s="797"/>
      <c r="S11" s="797"/>
      <c r="T11" s="797"/>
      <c r="U11" s="797"/>
      <c r="V11" s="797"/>
      <c r="W11" s="797"/>
      <c r="X11" s="797"/>
      <c r="Y11" s="797"/>
      <c r="Z11" s="786"/>
      <c r="AA11" s="798"/>
      <c r="AB11" s="798"/>
      <c r="AC11" s="798"/>
      <c r="AD11" s="786"/>
      <c r="AE11" s="797"/>
      <c r="AF11" s="798"/>
      <c r="AG11" s="798"/>
      <c r="AH11" s="786"/>
      <c r="AI11" s="821"/>
      <c r="AJ11" s="787"/>
      <c r="AK11" s="798"/>
    </row>
    <row r="12" spans="1:37" ht="17.05" customHeight="1">
      <c r="A12" s="900" t="s">
        <v>245</v>
      </c>
      <c r="B12" s="798">
        <v>399</v>
      </c>
      <c r="C12" s="798">
        <v>0</v>
      </c>
      <c r="D12" s="798">
        <v>215</v>
      </c>
      <c r="E12" s="799">
        <v>0</v>
      </c>
      <c r="F12" s="798">
        <v>184</v>
      </c>
      <c r="G12" s="798"/>
      <c r="H12" s="801">
        <v>0</v>
      </c>
      <c r="I12" s="798">
        <v>0</v>
      </c>
      <c r="J12" s="801">
        <v>0</v>
      </c>
      <c r="K12" s="798">
        <v>0</v>
      </c>
      <c r="L12" s="801">
        <v>0</v>
      </c>
      <c r="M12" s="798"/>
      <c r="N12" s="798">
        <v>167</v>
      </c>
      <c r="O12" s="798"/>
      <c r="P12" s="798">
        <v>88</v>
      </c>
      <c r="Q12" s="798">
        <v>0</v>
      </c>
      <c r="R12" s="798">
        <v>79</v>
      </c>
      <c r="S12" s="798"/>
      <c r="T12" s="798">
        <v>232</v>
      </c>
      <c r="U12" s="800">
        <v>0</v>
      </c>
      <c r="V12" s="798">
        <v>127</v>
      </c>
      <c r="W12" s="800"/>
      <c r="X12" s="798">
        <v>105</v>
      </c>
      <c r="Z12" s="788"/>
      <c r="AA12" s="798"/>
      <c r="AB12" s="798"/>
      <c r="AC12" s="798"/>
      <c r="AD12" s="789"/>
      <c r="AE12" s="782"/>
      <c r="AF12" s="798"/>
      <c r="AG12" s="798"/>
      <c r="AH12" s="788"/>
      <c r="AI12" s="821"/>
      <c r="AJ12" s="788"/>
      <c r="AK12" s="798"/>
    </row>
    <row r="13" spans="1:37" ht="17.05" customHeight="1">
      <c r="A13" s="900" t="s">
        <v>246</v>
      </c>
      <c r="B13" s="798">
        <v>3434</v>
      </c>
      <c r="C13" s="798">
        <v>0</v>
      </c>
      <c r="D13" s="798">
        <v>909</v>
      </c>
      <c r="E13" s="799">
        <v>0</v>
      </c>
      <c r="F13" s="798">
        <v>2525</v>
      </c>
      <c r="G13" s="798">
        <v>0</v>
      </c>
      <c r="H13" s="798">
        <v>18</v>
      </c>
      <c r="I13" s="798">
        <v>0</v>
      </c>
      <c r="J13" s="798">
        <v>7</v>
      </c>
      <c r="K13" s="798">
        <v>0</v>
      </c>
      <c r="L13" s="798">
        <v>11</v>
      </c>
      <c r="M13" s="798"/>
      <c r="N13" s="798">
        <v>738</v>
      </c>
      <c r="O13" s="798"/>
      <c r="P13" s="798">
        <v>95</v>
      </c>
      <c r="Q13" s="798">
        <v>0</v>
      </c>
      <c r="R13" s="798">
        <v>643</v>
      </c>
      <c r="S13" s="800">
        <v>0</v>
      </c>
      <c r="T13" s="798">
        <v>2678</v>
      </c>
      <c r="U13" s="800">
        <v>0</v>
      </c>
      <c r="V13" s="798">
        <v>807</v>
      </c>
      <c r="W13" s="800"/>
      <c r="X13" s="798">
        <v>1871</v>
      </c>
      <c r="Z13" s="788"/>
      <c r="AA13" s="798"/>
      <c r="AB13" s="798"/>
      <c r="AC13" s="798"/>
      <c r="AD13" s="788"/>
      <c r="AE13" s="782"/>
      <c r="AF13" s="798"/>
      <c r="AG13" s="798"/>
      <c r="AH13" s="788"/>
      <c r="AI13" s="821"/>
      <c r="AJ13" s="788"/>
      <c r="AK13" s="798"/>
    </row>
    <row r="14" spans="1:37" ht="17.05" customHeight="1">
      <c r="A14" s="900" t="s">
        <v>247</v>
      </c>
      <c r="B14" s="798">
        <v>5885</v>
      </c>
      <c r="C14" s="798">
        <v>0</v>
      </c>
      <c r="D14" s="798">
        <v>2550</v>
      </c>
      <c r="E14" s="799">
        <v>0</v>
      </c>
      <c r="F14" s="798">
        <v>3335</v>
      </c>
      <c r="G14" s="798">
        <v>0</v>
      </c>
      <c r="H14" s="798">
        <v>199</v>
      </c>
      <c r="I14" s="798">
        <v>0</v>
      </c>
      <c r="J14" s="798">
        <v>134</v>
      </c>
      <c r="K14" s="798">
        <v>0</v>
      </c>
      <c r="L14" s="798">
        <v>65</v>
      </c>
      <c r="M14" s="798"/>
      <c r="N14" s="798">
        <v>2133</v>
      </c>
      <c r="O14" s="798"/>
      <c r="P14" s="798">
        <v>789</v>
      </c>
      <c r="Q14" s="798">
        <v>0</v>
      </c>
      <c r="R14" s="798">
        <v>1344</v>
      </c>
      <c r="S14" s="800">
        <v>0</v>
      </c>
      <c r="T14" s="798">
        <v>3553</v>
      </c>
      <c r="U14" s="800">
        <v>0</v>
      </c>
      <c r="V14" s="798">
        <v>1642</v>
      </c>
      <c r="W14" s="800"/>
      <c r="X14" s="798">
        <v>1911</v>
      </c>
      <c r="Y14" s="798"/>
      <c r="Z14" s="788"/>
      <c r="AA14" s="798"/>
      <c r="AB14" s="798"/>
      <c r="AC14" s="798"/>
      <c r="AD14" s="788"/>
      <c r="AE14" s="782"/>
      <c r="AF14" s="798"/>
      <c r="AG14" s="798"/>
      <c r="AH14" s="788"/>
      <c r="AI14" s="821"/>
      <c r="AJ14" s="788"/>
      <c r="AK14" s="798"/>
    </row>
    <row r="15" spans="1:37" ht="17.05" customHeight="1">
      <c r="A15" s="900" t="s">
        <v>248</v>
      </c>
      <c r="B15" s="798">
        <v>45</v>
      </c>
      <c r="C15" s="798">
        <v>0</v>
      </c>
      <c r="D15" s="446">
        <v>15</v>
      </c>
      <c r="E15" s="798">
        <v>0</v>
      </c>
      <c r="F15" s="446">
        <v>30</v>
      </c>
      <c r="G15" s="798">
        <v>0</v>
      </c>
      <c r="H15" s="801">
        <v>6</v>
      </c>
      <c r="I15" s="801">
        <v>0</v>
      </c>
      <c r="J15" s="801">
        <v>3</v>
      </c>
      <c r="K15" s="801">
        <v>0</v>
      </c>
      <c r="L15" s="801">
        <v>3</v>
      </c>
      <c r="M15" s="798"/>
      <c r="N15" s="798">
        <v>24</v>
      </c>
      <c r="O15" s="798"/>
      <c r="P15" s="801">
        <v>6</v>
      </c>
      <c r="Q15" s="798">
        <v>0</v>
      </c>
      <c r="R15" s="798">
        <v>18</v>
      </c>
      <c r="S15" s="800">
        <v>0</v>
      </c>
      <c r="T15" s="798">
        <v>15</v>
      </c>
      <c r="U15" s="798">
        <v>0</v>
      </c>
      <c r="V15" s="798">
        <v>6</v>
      </c>
      <c r="W15" s="798"/>
      <c r="X15" s="798">
        <v>9</v>
      </c>
      <c r="Z15" s="788"/>
      <c r="AA15" s="798"/>
      <c r="AB15" s="798"/>
      <c r="AC15" s="798"/>
      <c r="AD15" s="789"/>
      <c r="AE15" s="782"/>
      <c r="AF15" s="798"/>
      <c r="AG15" s="798"/>
      <c r="AH15" s="788"/>
      <c r="AI15" s="821"/>
      <c r="AJ15" s="788"/>
      <c r="AK15" s="798"/>
    </row>
    <row r="16" spans="1:37" ht="17.05" customHeight="1">
      <c r="A16" s="900" t="s">
        <v>249</v>
      </c>
      <c r="B16" s="798">
        <v>240</v>
      </c>
      <c r="C16" s="798">
        <v>0</v>
      </c>
      <c r="D16" s="798">
        <v>113</v>
      </c>
      <c r="E16" s="799">
        <v>0</v>
      </c>
      <c r="F16" s="798">
        <v>127</v>
      </c>
      <c r="G16" s="798">
        <v>0</v>
      </c>
      <c r="H16" s="798">
        <v>58</v>
      </c>
      <c r="I16" s="798">
        <v>0</v>
      </c>
      <c r="J16" s="798">
        <v>28</v>
      </c>
      <c r="K16" s="798">
        <v>0</v>
      </c>
      <c r="L16" s="798">
        <v>30</v>
      </c>
      <c r="M16" s="798"/>
      <c r="N16" s="798">
        <v>19</v>
      </c>
      <c r="O16" s="798"/>
      <c r="P16" s="798">
        <v>5</v>
      </c>
      <c r="Q16" s="798">
        <v>0</v>
      </c>
      <c r="R16" s="798">
        <v>14</v>
      </c>
      <c r="S16" s="800">
        <v>0</v>
      </c>
      <c r="T16" s="798">
        <v>163</v>
      </c>
      <c r="U16" s="798">
        <v>0</v>
      </c>
      <c r="V16" s="798">
        <v>80</v>
      </c>
      <c r="W16" s="798"/>
      <c r="X16" s="798">
        <v>83</v>
      </c>
      <c r="Z16" s="788"/>
      <c r="AA16" s="798"/>
      <c r="AB16" s="798"/>
      <c r="AC16" s="798"/>
      <c r="AD16" s="788"/>
      <c r="AE16" s="782"/>
      <c r="AF16" s="798"/>
      <c r="AG16" s="798"/>
      <c r="AH16" s="788"/>
      <c r="AI16" s="821"/>
      <c r="AJ16" s="788"/>
      <c r="AK16" s="798"/>
    </row>
    <row r="17" spans="1:37" ht="17.05" customHeight="1">
      <c r="A17" s="900" t="s">
        <v>250</v>
      </c>
      <c r="B17" s="798">
        <v>477</v>
      </c>
      <c r="C17" s="798">
        <v>0</v>
      </c>
      <c r="D17" s="798">
        <v>130</v>
      </c>
      <c r="E17" s="798">
        <v>0</v>
      </c>
      <c r="F17" s="798">
        <v>347</v>
      </c>
      <c r="G17" s="798">
        <v>0</v>
      </c>
      <c r="H17" s="798">
        <v>9</v>
      </c>
      <c r="I17" s="798">
        <v>0</v>
      </c>
      <c r="J17" s="798">
        <v>5</v>
      </c>
      <c r="K17" s="798">
        <v>0</v>
      </c>
      <c r="L17" s="798">
        <v>4</v>
      </c>
      <c r="M17" s="798"/>
      <c r="N17" s="798">
        <v>48</v>
      </c>
      <c r="O17" s="798"/>
      <c r="P17" s="801">
        <v>12</v>
      </c>
      <c r="Q17" s="798">
        <v>0</v>
      </c>
      <c r="R17" s="798">
        <v>36</v>
      </c>
      <c r="S17" s="798">
        <v>0</v>
      </c>
      <c r="T17" s="798">
        <v>420</v>
      </c>
      <c r="U17" s="800">
        <v>0</v>
      </c>
      <c r="V17" s="446">
        <v>113</v>
      </c>
      <c r="W17" s="800"/>
      <c r="X17" s="798">
        <v>307</v>
      </c>
      <c r="Z17" s="788"/>
      <c r="AA17" s="798"/>
      <c r="AB17" s="798"/>
      <c r="AC17" s="798"/>
      <c r="AD17" s="788"/>
      <c r="AE17" s="782"/>
      <c r="AF17" s="798"/>
      <c r="AG17" s="798"/>
      <c r="AH17" s="788"/>
      <c r="AI17" s="821"/>
      <c r="AJ17" s="788"/>
      <c r="AK17" s="798"/>
    </row>
    <row r="18" spans="1:37" ht="17.05" customHeight="1">
      <c r="A18" s="900" t="s">
        <v>607</v>
      </c>
      <c r="B18" s="801">
        <v>0</v>
      </c>
      <c r="C18" s="798">
        <v>0</v>
      </c>
      <c r="D18" s="801">
        <v>0</v>
      </c>
      <c r="E18" s="798">
        <v>0</v>
      </c>
      <c r="F18" s="801">
        <v>0</v>
      </c>
      <c r="G18" s="798">
        <v>0</v>
      </c>
      <c r="H18" s="798">
        <v>6</v>
      </c>
      <c r="I18" s="798">
        <v>0</v>
      </c>
      <c r="J18" s="798">
        <v>6</v>
      </c>
      <c r="K18" s="798">
        <v>0</v>
      </c>
      <c r="L18" s="801">
        <v>0</v>
      </c>
      <c r="M18" s="798"/>
      <c r="N18" s="801">
        <v>0</v>
      </c>
      <c r="O18" s="798"/>
      <c r="P18" s="801">
        <v>0</v>
      </c>
      <c r="Q18" s="798">
        <v>0</v>
      </c>
      <c r="R18" s="801">
        <v>0</v>
      </c>
      <c r="S18" s="798">
        <v>0</v>
      </c>
      <c r="T18" s="801">
        <v>0</v>
      </c>
      <c r="U18" s="801"/>
      <c r="V18" s="801">
        <v>0</v>
      </c>
      <c r="W18" s="798"/>
      <c r="X18" s="801">
        <v>0</v>
      </c>
      <c r="Z18" s="788"/>
      <c r="AA18" s="798"/>
      <c r="AB18" s="798"/>
      <c r="AC18" s="798"/>
      <c r="AD18" s="788"/>
      <c r="AE18" s="782"/>
      <c r="AF18" s="798"/>
      <c r="AG18" s="798"/>
      <c r="AH18" s="788"/>
      <c r="AI18" s="821"/>
      <c r="AJ18" s="788"/>
      <c r="AK18" s="798"/>
    </row>
    <row r="19" spans="1:37" ht="17.05" customHeight="1">
      <c r="A19" s="900" t="s">
        <v>253</v>
      </c>
      <c r="B19" s="798">
        <v>5720</v>
      </c>
      <c r="C19" s="798">
        <v>0</v>
      </c>
      <c r="D19" s="798">
        <v>3154</v>
      </c>
      <c r="E19" s="798">
        <v>0</v>
      </c>
      <c r="F19" s="798">
        <v>2566</v>
      </c>
      <c r="G19" s="798">
        <v>0</v>
      </c>
      <c r="H19" s="446">
        <v>79</v>
      </c>
      <c r="I19" s="798">
        <v>0</v>
      </c>
      <c r="J19" s="446">
        <v>62</v>
      </c>
      <c r="K19" s="798">
        <v>0</v>
      </c>
      <c r="L19" s="801">
        <v>17</v>
      </c>
      <c r="M19" s="798"/>
      <c r="N19" s="798">
        <v>1754</v>
      </c>
      <c r="O19" s="798"/>
      <c r="P19" s="798">
        <v>922</v>
      </c>
      <c r="Q19" s="798">
        <v>0</v>
      </c>
      <c r="R19" s="798">
        <v>832</v>
      </c>
      <c r="S19" s="800">
        <v>0</v>
      </c>
      <c r="T19" s="798">
        <v>3881</v>
      </c>
      <c r="U19" s="800">
        <v>0</v>
      </c>
      <c r="V19" s="798">
        <v>2164</v>
      </c>
      <c r="W19" s="800"/>
      <c r="X19" s="798">
        <v>1717</v>
      </c>
      <c r="Z19" s="788"/>
      <c r="AA19" s="798"/>
      <c r="AB19" s="798"/>
      <c r="AC19" s="798"/>
      <c r="AD19" s="788"/>
      <c r="AE19" s="782"/>
      <c r="AF19" s="798"/>
      <c r="AG19" s="798"/>
      <c r="AH19" s="788"/>
      <c r="AI19" s="821"/>
      <c r="AJ19" s="788"/>
      <c r="AK19" s="798"/>
    </row>
    <row r="20" spans="1:37" ht="17.05" customHeight="1">
      <c r="A20" s="900" t="s">
        <v>251</v>
      </c>
      <c r="B20" s="798">
        <v>475</v>
      </c>
      <c r="C20" s="798">
        <v>0</v>
      </c>
      <c r="D20" s="798">
        <v>262</v>
      </c>
      <c r="E20" s="798">
        <v>0</v>
      </c>
      <c r="F20" s="798">
        <v>213</v>
      </c>
      <c r="G20" s="798">
        <v>0</v>
      </c>
      <c r="H20" s="798">
        <v>18</v>
      </c>
      <c r="I20" s="798">
        <v>0</v>
      </c>
      <c r="J20" s="798">
        <v>18</v>
      </c>
      <c r="K20" s="798">
        <v>0</v>
      </c>
      <c r="L20" s="801">
        <v>0</v>
      </c>
      <c r="M20" s="798"/>
      <c r="N20" s="798">
        <v>148</v>
      </c>
      <c r="O20" s="798"/>
      <c r="P20" s="798">
        <v>67</v>
      </c>
      <c r="Q20" s="798">
        <v>0</v>
      </c>
      <c r="R20" s="798">
        <v>81</v>
      </c>
      <c r="S20" s="800">
        <v>0</v>
      </c>
      <c r="T20" s="798">
        <v>321</v>
      </c>
      <c r="U20" s="800">
        <v>0</v>
      </c>
      <c r="V20" s="798">
        <v>189</v>
      </c>
      <c r="W20" s="800"/>
      <c r="X20" s="798">
        <v>132</v>
      </c>
      <c r="Z20" s="788"/>
      <c r="AA20" s="798"/>
      <c r="AB20" s="798"/>
      <c r="AC20" s="798"/>
      <c r="AD20" s="788"/>
      <c r="AE20" s="782"/>
      <c r="AF20" s="798"/>
      <c r="AG20" s="798"/>
      <c r="AH20" s="788"/>
      <c r="AI20" s="821"/>
      <c r="AJ20" s="788"/>
      <c r="AK20" s="798"/>
    </row>
    <row r="21" spans="1:37" ht="17.05" customHeight="1">
      <c r="A21" s="900" t="s">
        <v>252</v>
      </c>
      <c r="B21" s="798">
        <v>261</v>
      </c>
      <c r="C21" s="798">
        <v>0</v>
      </c>
      <c r="D21" s="798">
        <v>158</v>
      </c>
      <c r="E21" s="798">
        <v>0</v>
      </c>
      <c r="F21" s="798">
        <v>103</v>
      </c>
      <c r="G21" s="798">
        <v>0</v>
      </c>
      <c r="H21" s="798">
        <v>39</v>
      </c>
      <c r="I21" s="798">
        <v>0</v>
      </c>
      <c r="J21" s="798">
        <v>32</v>
      </c>
      <c r="K21" s="798">
        <v>0</v>
      </c>
      <c r="L21" s="446">
        <v>7</v>
      </c>
      <c r="M21" s="798"/>
      <c r="N21" s="798">
        <v>42</v>
      </c>
      <c r="O21" s="798"/>
      <c r="P21" s="798">
        <v>22</v>
      </c>
      <c r="Q21" s="798">
        <v>0</v>
      </c>
      <c r="R21" s="798">
        <v>20</v>
      </c>
      <c r="S21" s="800">
        <v>0</v>
      </c>
      <c r="T21" s="798">
        <v>192</v>
      </c>
      <c r="U21" s="800">
        <v>0</v>
      </c>
      <c r="V21" s="798">
        <v>113</v>
      </c>
      <c r="W21" s="800"/>
      <c r="X21" s="798">
        <v>79</v>
      </c>
      <c r="Z21" s="788"/>
      <c r="AA21" s="798"/>
      <c r="AB21" s="798"/>
      <c r="AC21" s="798"/>
      <c r="AD21" s="788"/>
      <c r="AE21" s="782"/>
      <c r="AF21" s="798"/>
      <c r="AG21" s="798"/>
      <c r="AH21" s="788"/>
      <c r="AI21" s="821"/>
      <c r="AJ21" s="788"/>
      <c r="AK21" s="798"/>
    </row>
    <row r="22" spans="1:37" ht="17.05" customHeight="1">
      <c r="A22" s="900" t="s">
        <v>254</v>
      </c>
      <c r="B22" s="798">
        <v>374</v>
      </c>
      <c r="C22" s="798">
        <v>0</v>
      </c>
      <c r="D22" s="798">
        <v>274</v>
      </c>
      <c r="E22" s="798">
        <v>0</v>
      </c>
      <c r="F22" s="798">
        <v>100</v>
      </c>
      <c r="G22" s="798">
        <v>0</v>
      </c>
      <c r="H22" s="798">
        <v>39</v>
      </c>
      <c r="I22" s="798">
        <v>0</v>
      </c>
      <c r="J22" s="798">
        <v>15</v>
      </c>
      <c r="K22" s="798">
        <v>0</v>
      </c>
      <c r="L22" s="446">
        <v>24</v>
      </c>
      <c r="M22" s="798"/>
      <c r="N22" s="798">
        <v>39</v>
      </c>
      <c r="O22" s="798"/>
      <c r="P22" s="798">
        <v>19</v>
      </c>
      <c r="Q22" s="798">
        <v>0</v>
      </c>
      <c r="R22" s="798">
        <v>20</v>
      </c>
      <c r="S22" s="800">
        <v>0</v>
      </c>
      <c r="T22" s="804">
        <v>311</v>
      </c>
      <c r="U22" s="800">
        <v>0</v>
      </c>
      <c r="V22" s="804">
        <v>234</v>
      </c>
      <c r="W22" s="800"/>
      <c r="X22" s="798">
        <v>77</v>
      </c>
      <c r="Z22" s="788"/>
      <c r="AA22" s="798"/>
      <c r="AB22" s="798"/>
      <c r="AC22" s="798"/>
      <c r="AD22" s="788"/>
      <c r="AE22" s="782"/>
      <c r="AF22" s="798"/>
      <c r="AG22" s="798"/>
      <c r="AH22" s="788"/>
      <c r="AI22" s="821"/>
      <c r="AJ22" s="788"/>
      <c r="AK22" s="798"/>
    </row>
    <row r="23" spans="1:37" ht="17.05" customHeight="1">
      <c r="A23" s="898" t="s">
        <v>271</v>
      </c>
      <c r="B23" s="798">
        <v>910</v>
      </c>
      <c r="C23" s="798">
        <v>0</v>
      </c>
      <c r="D23" s="798">
        <v>254</v>
      </c>
      <c r="E23" s="798">
        <v>0</v>
      </c>
      <c r="F23" s="798">
        <v>656</v>
      </c>
      <c r="G23" s="798">
        <v>0</v>
      </c>
      <c r="H23" s="801">
        <v>0</v>
      </c>
      <c r="I23" s="446">
        <v>0</v>
      </c>
      <c r="J23" s="801">
        <v>0</v>
      </c>
      <c r="K23" s="446">
        <v>0</v>
      </c>
      <c r="L23" s="801">
        <v>0</v>
      </c>
      <c r="M23" s="446"/>
      <c r="N23" s="801">
        <v>0</v>
      </c>
      <c r="O23" s="798"/>
      <c r="P23" s="801">
        <v>0</v>
      </c>
      <c r="Q23" s="446">
        <v>0</v>
      </c>
      <c r="R23" s="801">
        <v>0</v>
      </c>
      <c r="S23" s="800">
        <v>0</v>
      </c>
      <c r="T23" s="446">
        <v>910</v>
      </c>
      <c r="U23" s="800">
        <v>0</v>
      </c>
      <c r="V23" s="446">
        <v>254</v>
      </c>
      <c r="W23" s="800"/>
      <c r="X23" s="798">
        <v>656</v>
      </c>
      <c r="Z23" s="788"/>
      <c r="AA23" s="798"/>
      <c r="AB23" s="798"/>
      <c r="AC23" s="798"/>
      <c r="AD23" s="788"/>
      <c r="AE23" s="782"/>
      <c r="AF23" s="798"/>
      <c r="AG23" s="798"/>
      <c r="AH23" s="788"/>
      <c r="AI23" s="821"/>
      <c r="AJ23" s="788"/>
      <c r="AK23" s="798"/>
    </row>
    <row r="24" spans="1:37" ht="17.05" customHeight="1">
      <c r="A24" s="900" t="s">
        <v>255</v>
      </c>
      <c r="B24" s="798">
        <v>1493</v>
      </c>
      <c r="C24" s="798">
        <v>0</v>
      </c>
      <c r="D24" s="798">
        <v>467</v>
      </c>
      <c r="E24" s="798">
        <v>0</v>
      </c>
      <c r="F24" s="798">
        <v>1026</v>
      </c>
      <c r="G24" s="798">
        <v>0</v>
      </c>
      <c r="H24" s="801">
        <v>19</v>
      </c>
      <c r="I24" s="798">
        <v>0</v>
      </c>
      <c r="J24" s="801">
        <v>7</v>
      </c>
      <c r="K24" s="798">
        <v>0</v>
      </c>
      <c r="L24" s="801">
        <v>12</v>
      </c>
      <c r="M24" s="798"/>
      <c r="N24" s="801">
        <v>413</v>
      </c>
      <c r="O24" s="798"/>
      <c r="P24" s="801">
        <v>119</v>
      </c>
      <c r="Q24" s="798">
        <v>0</v>
      </c>
      <c r="R24" s="801">
        <v>294</v>
      </c>
      <c r="S24" s="800">
        <v>0</v>
      </c>
      <c r="T24" s="798">
        <v>1022</v>
      </c>
      <c r="U24" s="798">
        <v>0</v>
      </c>
      <c r="V24" s="798">
        <v>326</v>
      </c>
      <c r="W24" s="798"/>
      <c r="X24" s="798">
        <v>696</v>
      </c>
      <c r="Z24" s="788"/>
      <c r="AA24" s="798"/>
      <c r="AB24" s="798"/>
      <c r="AC24" s="798"/>
      <c r="AD24" s="789"/>
      <c r="AE24" s="782"/>
      <c r="AF24" s="798"/>
      <c r="AG24" s="798"/>
      <c r="AH24" s="789"/>
      <c r="AI24" s="821"/>
      <c r="AJ24" s="788"/>
      <c r="AK24" s="798"/>
    </row>
    <row r="25" spans="1:37" ht="17.05" customHeight="1">
      <c r="A25" s="898" t="s">
        <v>259</v>
      </c>
      <c r="B25" s="446">
        <v>40</v>
      </c>
      <c r="C25" s="798">
        <v>0</v>
      </c>
      <c r="D25" s="446">
        <v>7</v>
      </c>
      <c r="E25" s="798">
        <v>0</v>
      </c>
      <c r="F25" s="446">
        <v>33</v>
      </c>
      <c r="G25" s="798">
        <v>0</v>
      </c>
      <c r="H25" s="801">
        <v>0</v>
      </c>
      <c r="I25" s="446">
        <v>0</v>
      </c>
      <c r="J25" s="801">
        <v>0</v>
      </c>
      <c r="K25" s="446">
        <v>0</v>
      </c>
      <c r="L25" s="801">
        <v>0</v>
      </c>
      <c r="M25" s="798"/>
      <c r="N25" s="446">
        <v>30</v>
      </c>
      <c r="O25" s="798"/>
      <c r="P25" s="801">
        <v>5</v>
      </c>
      <c r="Q25" s="446">
        <v>0</v>
      </c>
      <c r="R25" s="446">
        <v>25</v>
      </c>
      <c r="S25" s="798">
        <v>0</v>
      </c>
      <c r="T25" s="446">
        <v>10</v>
      </c>
      <c r="U25" s="798">
        <v>0</v>
      </c>
      <c r="V25" s="446">
        <v>2</v>
      </c>
      <c r="W25" s="798"/>
      <c r="X25" s="446">
        <v>8</v>
      </c>
      <c r="Z25" s="788"/>
      <c r="AA25" s="798"/>
      <c r="AB25" s="798"/>
      <c r="AC25" s="798"/>
      <c r="AD25" s="788"/>
      <c r="AE25" s="782"/>
      <c r="AF25" s="798"/>
      <c r="AG25" s="798"/>
      <c r="AH25" s="788"/>
      <c r="AI25" s="821"/>
      <c r="AJ25" s="788"/>
      <c r="AK25" s="798"/>
    </row>
    <row r="26" spans="1:37" ht="17.05" customHeight="1">
      <c r="A26" s="900" t="s">
        <v>260</v>
      </c>
      <c r="B26" s="798">
        <v>76</v>
      </c>
      <c r="C26" s="798">
        <v>0</v>
      </c>
      <c r="D26" s="798">
        <v>46</v>
      </c>
      <c r="E26" s="798">
        <v>0</v>
      </c>
      <c r="F26" s="798">
        <v>30</v>
      </c>
      <c r="G26" s="798">
        <v>0</v>
      </c>
      <c r="H26" s="801">
        <v>8</v>
      </c>
      <c r="I26" s="798">
        <v>0</v>
      </c>
      <c r="J26" s="801">
        <v>7</v>
      </c>
      <c r="K26" s="798">
        <v>0</v>
      </c>
      <c r="L26" s="801">
        <v>1</v>
      </c>
      <c r="M26" s="798"/>
      <c r="N26" s="801">
        <v>0</v>
      </c>
      <c r="O26" s="798"/>
      <c r="P26" s="801">
        <v>0</v>
      </c>
      <c r="Q26" s="798">
        <v>0</v>
      </c>
      <c r="R26" s="801">
        <v>0</v>
      </c>
      <c r="S26" s="800">
        <v>0</v>
      </c>
      <c r="T26" s="798">
        <v>76</v>
      </c>
      <c r="U26" s="798">
        <v>0</v>
      </c>
      <c r="V26" s="798">
        <v>46</v>
      </c>
      <c r="W26" s="798"/>
      <c r="X26" s="798">
        <v>30</v>
      </c>
      <c r="Z26" s="788"/>
      <c r="AA26" s="798"/>
      <c r="AB26" s="798"/>
      <c r="AC26" s="798"/>
      <c r="AD26" s="789"/>
      <c r="AE26" s="782"/>
      <c r="AF26" s="798"/>
      <c r="AG26" s="798"/>
      <c r="AH26" s="788"/>
      <c r="AI26" s="821"/>
      <c r="AJ26" s="788"/>
      <c r="AK26" s="798"/>
    </row>
    <row r="27" spans="1:37" ht="17.05" customHeight="1">
      <c r="A27" s="900" t="s">
        <v>261</v>
      </c>
      <c r="B27" s="798">
        <v>20</v>
      </c>
      <c r="C27" s="798">
        <v>0</v>
      </c>
      <c r="D27" s="798">
        <v>4</v>
      </c>
      <c r="E27" s="798">
        <v>0</v>
      </c>
      <c r="F27" s="798">
        <v>16</v>
      </c>
      <c r="G27" s="798">
        <v>0</v>
      </c>
      <c r="H27" s="801">
        <v>0</v>
      </c>
      <c r="I27" s="798">
        <v>0</v>
      </c>
      <c r="J27" s="801">
        <v>0</v>
      </c>
      <c r="K27" s="798">
        <v>0</v>
      </c>
      <c r="L27" s="801">
        <v>0</v>
      </c>
      <c r="M27" s="798"/>
      <c r="N27" s="801">
        <v>0</v>
      </c>
      <c r="O27" s="798"/>
      <c r="P27" s="801">
        <v>0</v>
      </c>
      <c r="Q27" s="798">
        <v>0</v>
      </c>
      <c r="R27" s="801">
        <v>0</v>
      </c>
      <c r="S27" s="800">
        <v>0</v>
      </c>
      <c r="T27" s="798">
        <v>20</v>
      </c>
      <c r="U27" s="798">
        <v>0</v>
      </c>
      <c r="V27" s="798">
        <v>4</v>
      </c>
      <c r="W27" s="798"/>
      <c r="X27" s="798">
        <v>16</v>
      </c>
      <c r="Z27" s="788"/>
      <c r="AA27" s="798"/>
      <c r="AB27" s="798"/>
      <c r="AC27" s="798"/>
      <c r="AD27" s="789"/>
      <c r="AE27" s="782"/>
      <c r="AF27" s="798"/>
      <c r="AG27" s="798"/>
      <c r="AH27" s="788"/>
      <c r="AI27" s="821"/>
      <c r="AJ27" s="788"/>
      <c r="AK27" s="798"/>
    </row>
    <row r="28" spans="1:37" ht="17.05" customHeight="1">
      <c r="A28" s="900" t="s">
        <v>256</v>
      </c>
      <c r="B28" s="798">
        <v>21</v>
      </c>
      <c r="C28" s="798">
        <v>0</v>
      </c>
      <c r="D28" s="798">
        <v>18</v>
      </c>
      <c r="E28" s="798">
        <v>0</v>
      </c>
      <c r="F28" s="798">
        <v>3</v>
      </c>
      <c r="G28" s="798">
        <v>0</v>
      </c>
      <c r="H28" s="798">
        <v>14</v>
      </c>
      <c r="I28" s="798">
        <v>0</v>
      </c>
      <c r="J28" s="798">
        <v>14</v>
      </c>
      <c r="K28" s="798">
        <v>0</v>
      </c>
      <c r="L28" s="801">
        <v>0</v>
      </c>
      <c r="M28" s="798"/>
      <c r="N28" s="798">
        <v>13</v>
      </c>
      <c r="O28" s="798"/>
      <c r="P28" s="798">
        <v>11</v>
      </c>
      <c r="Q28" s="798">
        <v>0</v>
      </c>
      <c r="R28" s="798">
        <v>2</v>
      </c>
      <c r="S28" s="800">
        <v>0</v>
      </c>
      <c r="T28" s="801">
        <v>0</v>
      </c>
      <c r="U28" s="798">
        <v>0</v>
      </c>
      <c r="V28" s="801">
        <v>0</v>
      </c>
      <c r="W28" s="798"/>
      <c r="X28" s="801">
        <v>0</v>
      </c>
      <c r="Z28" s="788"/>
      <c r="AA28" s="798"/>
      <c r="AB28" s="798"/>
      <c r="AC28" s="798"/>
      <c r="AD28" s="788"/>
      <c r="AE28" s="782"/>
      <c r="AF28" s="798"/>
      <c r="AG28" s="798"/>
      <c r="AH28" s="788"/>
      <c r="AI28" s="821"/>
      <c r="AJ28" s="788"/>
      <c r="AK28" s="798"/>
    </row>
    <row r="29" spans="1:37" ht="17.05" customHeight="1">
      <c r="A29" s="900" t="s">
        <v>257</v>
      </c>
      <c r="B29" s="801">
        <v>1235</v>
      </c>
      <c r="C29" s="798">
        <v>0</v>
      </c>
      <c r="D29" s="801">
        <v>543</v>
      </c>
      <c r="E29" s="798">
        <v>0</v>
      </c>
      <c r="F29" s="801">
        <v>692</v>
      </c>
      <c r="G29" s="798">
        <v>0</v>
      </c>
      <c r="H29" s="801">
        <v>26</v>
      </c>
      <c r="I29" s="798">
        <v>0</v>
      </c>
      <c r="J29" s="801">
        <v>19</v>
      </c>
      <c r="K29" s="798">
        <v>0</v>
      </c>
      <c r="L29" s="801">
        <v>7</v>
      </c>
      <c r="M29" s="798"/>
      <c r="N29" s="801">
        <v>234</v>
      </c>
      <c r="O29" s="798"/>
      <c r="P29" s="801">
        <v>96</v>
      </c>
      <c r="Q29" s="798">
        <v>0</v>
      </c>
      <c r="R29" s="801">
        <v>138</v>
      </c>
      <c r="S29" s="798">
        <v>0</v>
      </c>
      <c r="T29" s="801">
        <v>980</v>
      </c>
      <c r="U29" s="798">
        <v>0</v>
      </c>
      <c r="V29" s="801">
        <v>432</v>
      </c>
      <c r="W29" s="798"/>
      <c r="X29" s="801">
        <v>548</v>
      </c>
      <c r="Z29" s="789"/>
      <c r="AA29" s="798"/>
      <c r="AB29" s="798"/>
      <c r="AC29" s="798"/>
      <c r="AD29" s="789"/>
      <c r="AE29" s="782"/>
      <c r="AF29" s="798"/>
      <c r="AG29" s="798"/>
      <c r="AH29" s="789"/>
      <c r="AI29" s="821"/>
      <c r="AJ29" s="789"/>
      <c r="AK29" s="798"/>
    </row>
    <row r="30" spans="1:37" ht="17.05" customHeight="1">
      <c r="A30" s="900" t="s">
        <v>258</v>
      </c>
      <c r="B30" s="798">
        <v>280</v>
      </c>
      <c r="C30" s="798">
        <v>0</v>
      </c>
      <c r="D30" s="798">
        <v>179</v>
      </c>
      <c r="E30" s="798">
        <v>0</v>
      </c>
      <c r="F30" s="798">
        <v>101</v>
      </c>
      <c r="G30" s="798">
        <v>0</v>
      </c>
      <c r="H30" s="801">
        <v>0</v>
      </c>
      <c r="I30" s="798">
        <v>0</v>
      </c>
      <c r="J30" s="801">
        <v>0</v>
      </c>
      <c r="K30" s="798">
        <v>0</v>
      </c>
      <c r="L30" s="801">
        <v>0</v>
      </c>
      <c r="M30" s="798"/>
      <c r="N30" s="801">
        <v>30</v>
      </c>
      <c r="O30" s="798"/>
      <c r="P30" s="801">
        <v>12</v>
      </c>
      <c r="Q30" s="798">
        <v>0</v>
      </c>
      <c r="R30" s="801">
        <v>18</v>
      </c>
      <c r="S30" s="800">
        <v>0</v>
      </c>
      <c r="T30" s="798">
        <v>236</v>
      </c>
      <c r="U30" s="798">
        <v>0</v>
      </c>
      <c r="V30" s="798">
        <v>153</v>
      </c>
      <c r="W30" s="798"/>
      <c r="X30" s="798">
        <v>83</v>
      </c>
      <c r="Z30" s="788"/>
      <c r="AA30" s="798"/>
      <c r="AB30" s="798"/>
      <c r="AC30" s="798"/>
      <c r="AD30" s="788"/>
      <c r="AE30" s="782"/>
      <c r="AF30" s="798"/>
      <c r="AG30" s="798"/>
      <c r="AH30" s="789"/>
      <c r="AI30" s="821"/>
      <c r="AJ30" s="788"/>
      <c r="AK30" s="798"/>
    </row>
    <row r="31" spans="1:37" ht="17.05" customHeight="1">
      <c r="A31" s="900" t="s">
        <v>262</v>
      </c>
      <c r="B31" s="446">
        <v>335</v>
      </c>
      <c r="C31" s="446">
        <v>0</v>
      </c>
      <c r="D31" s="446">
        <v>186</v>
      </c>
      <c r="E31" s="446">
        <v>0</v>
      </c>
      <c r="F31" s="446">
        <v>149</v>
      </c>
      <c r="G31" s="798">
        <v>0</v>
      </c>
      <c r="H31" s="801">
        <v>16</v>
      </c>
      <c r="I31" s="798">
        <v>0</v>
      </c>
      <c r="J31" s="801">
        <v>16</v>
      </c>
      <c r="K31" s="446">
        <v>0</v>
      </c>
      <c r="L31" s="801">
        <v>0</v>
      </c>
      <c r="M31" s="798"/>
      <c r="N31" s="801">
        <v>19</v>
      </c>
      <c r="O31" s="798"/>
      <c r="P31" s="801">
        <v>6</v>
      </c>
      <c r="Q31" s="798">
        <v>0</v>
      </c>
      <c r="R31" s="801">
        <v>13</v>
      </c>
      <c r="S31" s="800">
        <v>0</v>
      </c>
      <c r="T31" s="446">
        <v>295</v>
      </c>
      <c r="U31" s="798">
        <v>0</v>
      </c>
      <c r="V31" s="446">
        <v>160</v>
      </c>
      <c r="W31" s="798"/>
      <c r="X31" s="446">
        <v>135</v>
      </c>
      <c r="Z31" s="788"/>
      <c r="AA31" s="798"/>
      <c r="AB31" s="798"/>
      <c r="AC31" s="798"/>
      <c r="AD31" s="789"/>
      <c r="AE31" s="782"/>
      <c r="AF31" s="798"/>
      <c r="AG31" s="798"/>
      <c r="AH31" s="789"/>
      <c r="AI31" s="821"/>
      <c r="AJ31" s="788"/>
      <c r="AK31" s="798"/>
    </row>
    <row r="32" spans="1:37" ht="17.05" customHeight="1">
      <c r="A32" s="900" t="s">
        <v>263</v>
      </c>
      <c r="B32" s="801">
        <v>0</v>
      </c>
      <c r="C32" s="798">
        <v>0</v>
      </c>
      <c r="D32" s="801">
        <v>0</v>
      </c>
      <c r="E32" s="798">
        <v>0</v>
      </c>
      <c r="F32" s="801">
        <v>0</v>
      </c>
      <c r="G32" s="798">
        <v>0</v>
      </c>
      <c r="H32" s="801">
        <v>0</v>
      </c>
      <c r="I32" s="798">
        <v>0</v>
      </c>
      <c r="J32" s="801">
        <v>0</v>
      </c>
      <c r="K32" s="798">
        <v>0</v>
      </c>
      <c r="L32" s="801">
        <v>0</v>
      </c>
      <c r="M32" s="798"/>
      <c r="N32" s="801">
        <v>0</v>
      </c>
      <c r="O32" s="798"/>
      <c r="P32" s="801">
        <v>0</v>
      </c>
      <c r="Q32" s="798">
        <v>0</v>
      </c>
      <c r="R32" s="801">
        <v>0</v>
      </c>
      <c r="S32" s="800">
        <v>0</v>
      </c>
      <c r="T32" s="801">
        <v>0</v>
      </c>
      <c r="U32" s="798">
        <v>0</v>
      </c>
      <c r="V32" s="801">
        <v>0</v>
      </c>
      <c r="W32" s="798"/>
      <c r="X32" s="801">
        <v>0</v>
      </c>
      <c r="Z32" s="788"/>
      <c r="AA32" s="798"/>
      <c r="AB32" s="798"/>
      <c r="AC32" s="798"/>
      <c r="AD32" s="788"/>
      <c r="AE32" s="782"/>
      <c r="AF32" s="798"/>
      <c r="AG32" s="798"/>
      <c r="AH32" s="788"/>
      <c r="AI32" s="821"/>
      <c r="AJ32" s="788"/>
      <c r="AK32" s="798"/>
    </row>
    <row r="33" spans="1:37" ht="17.05" customHeight="1">
      <c r="A33" s="900" t="s">
        <v>264</v>
      </c>
      <c r="B33" s="801">
        <v>0</v>
      </c>
      <c r="C33" s="798">
        <v>0</v>
      </c>
      <c r="D33" s="801">
        <v>0</v>
      </c>
      <c r="E33" s="798">
        <v>0</v>
      </c>
      <c r="F33" s="801">
        <v>0</v>
      </c>
      <c r="G33" s="798">
        <v>0</v>
      </c>
      <c r="H33" s="798">
        <v>12</v>
      </c>
      <c r="I33" s="798">
        <v>0</v>
      </c>
      <c r="J33" s="798">
        <v>5</v>
      </c>
      <c r="K33" s="798">
        <v>0</v>
      </c>
      <c r="L33" s="798">
        <v>7</v>
      </c>
      <c r="M33" s="798"/>
      <c r="N33" s="801">
        <v>0</v>
      </c>
      <c r="O33" s="798"/>
      <c r="P33" s="801">
        <v>0</v>
      </c>
      <c r="Q33" s="798">
        <v>0</v>
      </c>
      <c r="R33" s="801">
        <v>0</v>
      </c>
      <c r="S33" s="800">
        <v>0</v>
      </c>
      <c r="T33" s="801">
        <v>0</v>
      </c>
      <c r="U33" s="800">
        <v>0</v>
      </c>
      <c r="V33" s="801">
        <v>0</v>
      </c>
      <c r="W33" s="800"/>
      <c r="X33" s="801">
        <v>0</v>
      </c>
      <c r="Z33" s="788"/>
      <c r="AA33" s="798"/>
      <c r="AB33" s="798"/>
      <c r="AC33" s="798"/>
      <c r="AD33" s="788"/>
      <c r="AE33" s="782"/>
      <c r="AF33" s="798"/>
      <c r="AG33" s="798"/>
      <c r="AH33" s="788"/>
      <c r="AI33" s="821"/>
      <c r="AJ33" s="788"/>
      <c r="AK33" s="798"/>
    </row>
    <row r="34" spans="1:37" ht="17.05" customHeight="1">
      <c r="A34" s="900" t="s">
        <v>265</v>
      </c>
      <c r="B34" s="798">
        <v>42</v>
      </c>
      <c r="C34" s="798">
        <v>0</v>
      </c>
      <c r="D34" s="798">
        <v>11</v>
      </c>
      <c r="E34" s="798">
        <v>0</v>
      </c>
      <c r="F34" s="798">
        <v>31</v>
      </c>
      <c r="G34" s="798">
        <v>0</v>
      </c>
      <c r="H34" s="798">
        <v>9</v>
      </c>
      <c r="I34" s="798">
        <v>0</v>
      </c>
      <c r="J34" s="798">
        <v>3</v>
      </c>
      <c r="K34" s="798">
        <v>0</v>
      </c>
      <c r="L34" s="798">
        <v>6</v>
      </c>
      <c r="M34" s="798"/>
      <c r="N34" s="798">
        <v>15</v>
      </c>
      <c r="O34" s="798"/>
      <c r="P34" s="798">
        <v>4</v>
      </c>
      <c r="Q34" s="798">
        <v>0</v>
      </c>
      <c r="R34" s="798">
        <v>11</v>
      </c>
      <c r="S34" s="798">
        <v>0</v>
      </c>
      <c r="T34" s="798">
        <v>18</v>
      </c>
      <c r="U34" s="798">
        <v>0</v>
      </c>
      <c r="V34" s="798">
        <v>4</v>
      </c>
      <c r="W34" s="798"/>
      <c r="X34" s="798">
        <v>14</v>
      </c>
      <c r="Z34" s="788"/>
      <c r="AA34" s="798"/>
      <c r="AB34" s="798"/>
      <c r="AC34" s="798"/>
      <c r="AD34" s="788"/>
      <c r="AE34" s="782"/>
      <c r="AF34" s="798"/>
      <c r="AG34" s="798"/>
      <c r="AH34" s="788"/>
      <c r="AI34" s="821"/>
      <c r="AJ34" s="788"/>
      <c r="AK34" s="798"/>
    </row>
    <row r="35" spans="1:37" ht="17.05" customHeight="1">
      <c r="A35" s="900" t="s">
        <v>266</v>
      </c>
      <c r="B35" s="798">
        <v>679</v>
      </c>
      <c r="C35" s="798">
        <v>0</v>
      </c>
      <c r="D35" s="798">
        <v>288</v>
      </c>
      <c r="E35" s="798">
        <v>0</v>
      </c>
      <c r="F35" s="798">
        <v>391</v>
      </c>
      <c r="G35" s="798">
        <v>0</v>
      </c>
      <c r="H35" s="798">
        <v>9</v>
      </c>
      <c r="I35" s="798">
        <v>0</v>
      </c>
      <c r="J35" s="798">
        <v>7</v>
      </c>
      <c r="K35" s="798">
        <v>0</v>
      </c>
      <c r="L35" s="798">
        <v>2</v>
      </c>
      <c r="M35" s="798"/>
      <c r="N35" s="798">
        <v>127</v>
      </c>
      <c r="O35" s="798"/>
      <c r="P35" s="446">
        <v>42</v>
      </c>
      <c r="Q35" s="446">
        <v>0</v>
      </c>
      <c r="R35" s="798">
        <v>85</v>
      </c>
      <c r="S35" s="798">
        <v>0</v>
      </c>
      <c r="T35" s="798">
        <v>531</v>
      </c>
      <c r="U35" s="798">
        <v>0</v>
      </c>
      <c r="V35" s="798">
        <v>234</v>
      </c>
      <c r="W35" s="798"/>
      <c r="X35" s="798">
        <v>297</v>
      </c>
      <c r="Z35" s="788"/>
      <c r="AA35" s="798"/>
      <c r="AB35" s="798"/>
      <c r="AC35" s="798"/>
      <c r="AD35" s="788"/>
      <c r="AE35" s="782"/>
      <c r="AF35" s="798"/>
      <c r="AG35" s="798"/>
      <c r="AH35" s="788"/>
      <c r="AI35" s="821"/>
      <c r="AJ35" s="788"/>
      <c r="AK35" s="798"/>
    </row>
    <row r="36" spans="1:37" ht="17.05" customHeight="1">
      <c r="A36" s="900" t="s">
        <v>267</v>
      </c>
      <c r="B36" s="446">
        <v>5275</v>
      </c>
      <c r="C36" s="798">
        <v>0</v>
      </c>
      <c r="D36" s="446">
        <v>1063</v>
      </c>
      <c r="E36" s="798">
        <v>0</v>
      </c>
      <c r="F36" s="446">
        <v>4212</v>
      </c>
      <c r="G36" s="798">
        <v>0</v>
      </c>
      <c r="H36" s="446">
        <v>92</v>
      </c>
      <c r="I36" s="798">
        <v>0</v>
      </c>
      <c r="J36" s="446">
        <v>29</v>
      </c>
      <c r="K36" s="798">
        <v>0</v>
      </c>
      <c r="L36" s="446">
        <v>63</v>
      </c>
      <c r="M36" s="798"/>
      <c r="N36" s="446">
        <v>1062</v>
      </c>
      <c r="O36" s="798"/>
      <c r="P36" s="801">
        <v>201</v>
      </c>
      <c r="Q36" s="446">
        <v>0</v>
      </c>
      <c r="R36" s="446">
        <v>861</v>
      </c>
      <c r="S36" s="798">
        <v>0</v>
      </c>
      <c r="T36" s="446">
        <v>4125</v>
      </c>
      <c r="U36" s="798">
        <v>0</v>
      </c>
      <c r="V36" s="446">
        <v>822</v>
      </c>
      <c r="W36" s="798"/>
      <c r="X36" s="446">
        <v>3303</v>
      </c>
      <c r="Z36" s="788"/>
      <c r="AA36" s="798"/>
      <c r="AB36" s="798"/>
      <c r="AC36" s="798"/>
      <c r="AD36" s="788"/>
      <c r="AE36" s="782"/>
      <c r="AF36" s="798"/>
      <c r="AG36" s="798"/>
      <c r="AH36" s="788"/>
      <c r="AI36" s="821"/>
      <c r="AJ36" s="788"/>
      <c r="AK36" s="798"/>
    </row>
    <row r="37" spans="1:37" ht="17.05" customHeight="1">
      <c r="A37" s="900" t="s">
        <v>268</v>
      </c>
      <c r="B37" s="798">
        <v>202</v>
      </c>
      <c r="C37" s="798">
        <v>0</v>
      </c>
      <c r="D37" s="798">
        <v>38</v>
      </c>
      <c r="E37" s="798">
        <v>0</v>
      </c>
      <c r="F37" s="798">
        <v>164</v>
      </c>
      <c r="G37" s="798">
        <v>0</v>
      </c>
      <c r="H37" s="801">
        <v>15</v>
      </c>
      <c r="I37" s="798">
        <v>0</v>
      </c>
      <c r="J37" s="801">
        <v>7</v>
      </c>
      <c r="K37" s="798">
        <v>0</v>
      </c>
      <c r="L37" s="801">
        <v>8</v>
      </c>
      <c r="M37" s="798"/>
      <c r="N37" s="801">
        <v>23</v>
      </c>
      <c r="O37" s="798"/>
      <c r="P37" s="801">
        <v>1</v>
      </c>
      <c r="Q37" s="446">
        <v>0</v>
      </c>
      <c r="R37" s="801">
        <v>22</v>
      </c>
      <c r="S37" s="798">
        <v>0</v>
      </c>
      <c r="T37" s="798">
        <v>164</v>
      </c>
      <c r="U37" s="798">
        <v>0</v>
      </c>
      <c r="V37" s="798">
        <v>30</v>
      </c>
      <c r="W37" s="798"/>
      <c r="X37" s="798">
        <v>134</v>
      </c>
      <c r="Z37" s="788"/>
      <c r="AA37" s="798"/>
      <c r="AB37" s="798"/>
      <c r="AC37" s="798"/>
      <c r="AD37" s="789"/>
      <c r="AE37" s="782"/>
      <c r="AF37" s="798"/>
      <c r="AG37" s="798"/>
      <c r="AH37" s="789"/>
      <c r="AI37" s="821"/>
      <c r="AJ37" s="788"/>
      <c r="AK37" s="798"/>
    </row>
    <row r="38" spans="1:37" ht="17.05" customHeight="1">
      <c r="A38" s="898" t="s">
        <v>465</v>
      </c>
      <c r="B38" s="798">
        <v>19</v>
      </c>
      <c r="C38" s="798">
        <v>0</v>
      </c>
      <c r="D38" s="798">
        <v>10</v>
      </c>
      <c r="E38" s="798">
        <v>0</v>
      </c>
      <c r="F38" s="798">
        <v>9</v>
      </c>
      <c r="G38" s="798">
        <v>0</v>
      </c>
      <c r="H38" s="801">
        <v>0</v>
      </c>
      <c r="I38" s="798">
        <v>0</v>
      </c>
      <c r="J38" s="801">
        <v>0</v>
      </c>
      <c r="K38" s="798">
        <v>0</v>
      </c>
      <c r="L38" s="801">
        <v>0</v>
      </c>
      <c r="M38" s="798"/>
      <c r="N38" s="801">
        <v>0</v>
      </c>
      <c r="O38" s="798"/>
      <c r="P38" s="801">
        <v>0</v>
      </c>
      <c r="Q38" s="446">
        <v>0</v>
      </c>
      <c r="R38" s="801">
        <v>0</v>
      </c>
      <c r="S38" s="798">
        <v>0</v>
      </c>
      <c r="T38" s="798">
        <v>15</v>
      </c>
      <c r="U38" s="798">
        <v>0</v>
      </c>
      <c r="V38" s="798">
        <v>6</v>
      </c>
      <c r="W38" s="798"/>
      <c r="X38" s="798">
        <v>9</v>
      </c>
      <c r="Z38" s="788"/>
      <c r="AA38" s="798"/>
      <c r="AB38" s="798"/>
      <c r="AC38" s="798"/>
      <c r="AD38" s="789"/>
      <c r="AE38" s="782"/>
      <c r="AF38" s="798"/>
      <c r="AG38" s="798"/>
      <c r="AH38" s="789"/>
      <c r="AI38" s="821"/>
      <c r="AJ38" s="788"/>
      <c r="AK38" s="798"/>
    </row>
    <row r="39" spans="1:37" ht="14.15" customHeight="1">
      <c r="A39" s="898" t="s">
        <v>270</v>
      </c>
      <c r="B39" s="801">
        <v>0</v>
      </c>
      <c r="C39" s="798">
        <v>0</v>
      </c>
      <c r="D39" s="801">
        <v>0</v>
      </c>
      <c r="E39" s="798">
        <v>0</v>
      </c>
      <c r="F39" s="801">
        <v>0</v>
      </c>
      <c r="G39" s="1066">
        <v>0</v>
      </c>
      <c r="H39" s="801">
        <v>0</v>
      </c>
      <c r="I39" s="798">
        <v>0</v>
      </c>
      <c r="J39" s="801">
        <v>0</v>
      </c>
      <c r="K39" s="798">
        <v>0</v>
      </c>
      <c r="L39" s="801">
        <v>0</v>
      </c>
      <c r="N39" s="801">
        <v>0</v>
      </c>
      <c r="O39" s="798"/>
      <c r="P39" s="801">
        <v>0</v>
      </c>
      <c r="Q39" s="798">
        <v>0</v>
      </c>
      <c r="R39" s="801">
        <v>0</v>
      </c>
      <c r="S39" s="1066">
        <v>0</v>
      </c>
      <c r="T39" s="801">
        <v>0</v>
      </c>
      <c r="U39" s="798">
        <v>0</v>
      </c>
      <c r="V39" s="801">
        <v>0</v>
      </c>
      <c r="W39" s="798"/>
      <c r="X39" s="801">
        <v>0</v>
      </c>
      <c r="Z39" s="999"/>
    </row>
    <row r="40" spans="1:37">
      <c r="B40" s="798"/>
      <c r="D40" s="798"/>
      <c r="F40" s="798"/>
      <c r="G40" s="1066">
        <v>0</v>
      </c>
      <c r="J40" s="798"/>
      <c r="P40" s="798"/>
      <c r="S40" s="1066">
        <v>0</v>
      </c>
      <c r="T40" s="792"/>
      <c r="V40" s="792"/>
      <c r="Z40" s="999"/>
    </row>
    <row r="41" spans="1:37" ht="21" customHeight="1">
      <c r="A41" s="1329" t="s">
        <v>515</v>
      </c>
      <c r="B41" s="1317"/>
      <c r="C41" s="1317"/>
      <c r="D41" s="1317"/>
      <c r="E41" s="1317"/>
      <c r="F41" s="1317"/>
      <c r="G41" s="1317"/>
      <c r="H41" s="1317"/>
      <c r="I41" s="1317"/>
      <c r="J41" s="1317"/>
      <c r="K41" s="1317"/>
      <c r="L41" s="1317"/>
      <c r="M41" s="1317"/>
      <c r="N41" s="1317"/>
      <c r="O41" s="1317"/>
      <c r="P41" s="1317"/>
      <c r="Q41" s="1317"/>
      <c r="R41" s="1317"/>
      <c r="S41" s="1317"/>
      <c r="T41" s="1317"/>
      <c r="U41" s="1317"/>
      <c r="V41" s="1317"/>
      <c r="W41" s="1317"/>
      <c r="X41" s="1317"/>
    </row>
    <row r="42" spans="1:37" ht="26.5" customHeight="1">
      <c r="A42" s="1318"/>
      <c r="B42" s="1319"/>
      <c r="C42" s="1319"/>
      <c r="D42" s="1319"/>
      <c r="E42" s="1319"/>
      <c r="F42" s="1319"/>
      <c r="G42" s="1319"/>
      <c r="H42" s="1319"/>
      <c r="I42" s="1319"/>
      <c r="J42" s="1319"/>
      <c r="K42" s="1319"/>
      <c r="L42" s="1319"/>
      <c r="M42" s="1319"/>
      <c r="N42" s="1319"/>
      <c r="O42" s="1319"/>
      <c r="P42" s="1319"/>
      <c r="Q42" s="1319"/>
      <c r="R42" s="1319"/>
      <c r="S42" s="1317"/>
      <c r="T42" s="1317"/>
      <c r="U42" s="1317"/>
      <c r="V42" s="1317"/>
      <c r="W42" s="1317"/>
      <c r="X42" s="1317"/>
      <c r="Y42" s="1317"/>
    </row>
    <row r="43" spans="1:37" ht="12" customHeight="1"/>
    <row r="44" spans="1:37" ht="12" customHeight="1"/>
    <row r="45" spans="1:37" ht="12" customHeight="1"/>
    <row r="46" spans="1:37" ht="11.05" customHeight="1"/>
    <row r="47" spans="1:37" ht="11.05" customHeight="1"/>
    <row r="48" spans="1:37" ht="11.05" customHeight="1"/>
    <row r="49" spans="2:17" ht="11.05" customHeight="1"/>
    <row r="50" spans="2:17" ht="11.05" customHeight="1"/>
    <row r="51" spans="2:17" ht="11.05" customHeight="1"/>
    <row r="52" spans="2:17" ht="11.05" customHeight="1"/>
    <row r="53" spans="2:17" ht="11.05" customHeight="1"/>
    <row r="54" spans="2:17" ht="11.05" customHeight="1"/>
    <row r="55" spans="2:17" ht="11.05" customHeight="1"/>
    <row r="59" spans="2:17">
      <c r="B59" s="1083"/>
      <c r="C59" s="1083"/>
      <c r="D59" s="1083"/>
      <c r="E59" s="1083"/>
      <c r="F59" s="1083"/>
      <c r="G59" s="1083"/>
      <c r="H59" s="1083"/>
      <c r="I59" s="1083"/>
      <c r="J59" s="1083"/>
      <c r="K59" s="1083"/>
      <c r="N59" s="1083"/>
      <c r="O59" s="1083"/>
      <c r="P59" s="1083"/>
      <c r="Q59" s="1083"/>
    </row>
    <row r="60" spans="2:17">
      <c r="B60" s="1083"/>
      <c r="C60" s="1083"/>
      <c r="D60" s="1083"/>
      <c r="E60" s="1083"/>
      <c r="F60" s="1083"/>
      <c r="G60" s="1083"/>
      <c r="H60" s="1083"/>
      <c r="I60" s="1083"/>
      <c r="J60" s="1083"/>
      <c r="K60" s="1083"/>
      <c r="N60" s="1083"/>
      <c r="O60" s="1083"/>
      <c r="P60" s="1083"/>
      <c r="Q60" s="1083"/>
    </row>
    <row r="61" spans="2:17">
      <c r="B61" s="1083"/>
      <c r="C61" s="1083"/>
      <c r="D61" s="1083"/>
      <c r="E61" s="1083"/>
      <c r="F61" s="1083"/>
      <c r="G61" s="1083"/>
      <c r="H61" s="1083"/>
      <c r="I61" s="1083"/>
      <c r="J61" s="1083"/>
      <c r="K61" s="1083"/>
      <c r="N61" s="1083"/>
      <c r="O61" s="1083"/>
      <c r="P61" s="1083"/>
      <c r="Q61" s="1083"/>
    </row>
    <row r="62" spans="2:17">
      <c r="B62" s="1083"/>
      <c r="C62" s="1083"/>
      <c r="D62" s="1083"/>
      <c r="E62" s="1083"/>
      <c r="F62" s="1083"/>
      <c r="G62" s="1083"/>
      <c r="H62" s="1083"/>
      <c r="I62" s="1083"/>
      <c r="J62" s="1083"/>
      <c r="K62" s="1083"/>
      <c r="N62" s="1083"/>
      <c r="O62" s="1083"/>
      <c r="P62" s="1083"/>
      <c r="Q62" s="1083"/>
    </row>
    <row r="63" spans="2:17">
      <c r="B63" s="1083"/>
      <c r="C63" s="1083"/>
      <c r="D63" s="1083"/>
      <c r="E63" s="1083"/>
      <c r="F63" s="1083"/>
      <c r="G63" s="1083"/>
      <c r="H63" s="1083"/>
      <c r="I63" s="1083"/>
      <c r="J63" s="1083"/>
      <c r="K63" s="1083"/>
      <c r="N63" s="1083"/>
      <c r="O63" s="1083"/>
      <c r="P63" s="1083"/>
      <c r="Q63" s="1083"/>
    </row>
    <row r="64" spans="2:17">
      <c r="B64" s="1083"/>
      <c r="C64" s="1083"/>
      <c r="D64" s="1083"/>
      <c r="E64" s="1083"/>
      <c r="F64" s="1083"/>
      <c r="G64" s="1083"/>
      <c r="H64" s="1083"/>
      <c r="I64" s="1083"/>
      <c r="J64" s="1083"/>
      <c r="K64" s="1083"/>
      <c r="N64" s="1083"/>
      <c r="O64" s="1083"/>
      <c r="P64" s="1083"/>
      <c r="Q64" s="1083"/>
    </row>
    <row r="65" spans="2:17">
      <c r="B65" s="1083"/>
      <c r="C65" s="1083"/>
      <c r="D65" s="1083"/>
      <c r="E65" s="1083"/>
      <c r="F65" s="1083"/>
      <c r="G65" s="1083"/>
      <c r="H65" s="1083"/>
      <c r="I65" s="1083"/>
      <c r="J65" s="1083"/>
      <c r="K65" s="1083"/>
      <c r="N65" s="1083"/>
      <c r="O65" s="1083"/>
      <c r="P65" s="1083"/>
      <c r="Q65" s="1083"/>
    </row>
    <row r="66" spans="2:17">
      <c r="B66" s="1083"/>
      <c r="C66" s="1083"/>
      <c r="D66" s="1083"/>
      <c r="E66" s="1083"/>
      <c r="F66" s="1083"/>
      <c r="G66" s="1083"/>
      <c r="H66" s="1083"/>
      <c r="I66" s="1083"/>
      <c r="J66" s="1083"/>
      <c r="K66" s="1083"/>
      <c r="N66" s="1083"/>
      <c r="O66" s="1083"/>
      <c r="P66" s="1083"/>
      <c r="Q66" s="1083"/>
    </row>
    <row r="67" spans="2:17">
      <c r="B67" s="1083"/>
      <c r="C67" s="1083"/>
      <c r="D67" s="1083"/>
      <c r="E67" s="1083"/>
      <c r="F67" s="1083"/>
      <c r="G67" s="1083"/>
      <c r="H67" s="1083"/>
      <c r="I67" s="1083"/>
      <c r="J67" s="1083"/>
      <c r="K67" s="1083"/>
      <c r="N67" s="1083"/>
      <c r="O67" s="1083"/>
      <c r="P67" s="1083"/>
      <c r="Q67" s="1083"/>
    </row>
    <row r="68" spans="2:17">
      <c r="B68" s="1083"/>
      <c r="C68" s="1083"/>
      <c r="D68" s="1083"/>
      <c r="E68" s="1083"/>
      <c r="F68" s="1083"/>
      <c r="G68" s="1083"/>
      <c r="H68" s="1083"/>
      <c r="I68" s="1083"/>
      <c r="J68" s="1083"/>
      <c r="K68" s="1083"/>
      <c r="N68" s="1083"/>
      <c r="O68" s="1083"/>
      <c r="P68" s="1083"/>
      <c r="Q68" s="1083"/>
    </row>
    <row r="69" spans="2:17">
      <c r="B69" s="1083"/>
      <c r="C69" s="1083"/>
      <c r="D69" s="1083"/>
      <c r="E69" s="1083"/>
      <c r="F69" s="1083"/>
      <c r="G69" s="1083"/>
      <c r="H69" s="1083"/>
      <c r="I69" s="1083"/>
      <c r="J69" s="1083"/>
      <c r="K69" s="1083"/>
      <c r="N69" s="1083"/>
      <c r="O69" s="1083"/>
      <c r="P69" s="1083"/>
      <c r="Q69" s="1083"/>
    </row>
    <row r="70" spans="2:17">
      <c r="B70" s="1083"/>
      <c r="C70" s="1083"/>
      <c r="D70" s="1083"/>
      <c r="E70" s="1083"/>
      <c r="F70" s="1083"/>
      <c r="G70" s="1083"/>
      <c r="H70" s="1083"/>
      <c r="I70" s="1083"/>
      <c r="J70" s="1083"/>
      <c r="K70" s="1083"/>
      <c r="N70" s="1083"/>
      <c r="O70" s="1083"/>
      <c r="P70" s="1083"/>
      <c r="Q70" s="1083"/>
    </row>
    <row r="71" spans="2:17">
      <c r="B71" s="1083"/>
      <c r="C71" s="1083"/>
      <c r="D71" s="1083"/>
      <c r="E71" s="1083"/>
      <c r="F71" s="1083"/>
      <c r="G71" s="1083"/>
      <c r="H71" s="1083"/>
      <c r="I71" s="1083"/>
      <c r="J71" s="1083"/>
      <c r="K71" s="1083"/>
      <c r="N71" s="1083"/>
      <c r="O71" s="1083"/>
      <c r="P71" s="1083"/>
      <c r="Q71" s="1083"/>
    </row>
    <row r="72" spans="2:17">
      <c r="B72" s="1083"/>
      <c r="C72" s="1083"/>
      <c r="D72" s="1083"/>
      <c r="E72" s="1083"/>
      <c r="F72" s="1083"/>
      <c r="G72" s="1083"/>
      <c r="H72" s="1083"/>
      <c r="I72" s="1083"/>
      <c r="J72" s="1083"/>
      <c r="K72" s="1083"/>
      <c r="N72" s="1083"/>
      <c r="O72" s="1083"/>
      <c r="P72" s="1083"/>
      <c r="Q72" s="1083"/>
    </row>
    <row r="73" spans="2:17">
      <c r="B73" s="1083"/>
      <c r="C73" s="1083"/>
      <c r="D73" s="1083"/>
      <c r="E73" s="1083"/>
      <c r="F73" s="1083"/>
      <c r="G73" s="1083"/>
      <c r="H73" s="1083"/>
      <c r="I73" s="1083"/>
      <c r="J73" s="1083"/>
      <c r="K73" s="1083"/>
      <c r="N73" s="1083"/>
      <c r="O73" s="1083"/>
      <c r="P73" s="1083"/>
      <c r="Q73" s="1083"/>
    </row>
    <row r="74" spans="2:17">
      <c r="B74" s="1083"/>
      <c r="C74" s="1083"/>
      <c r="D74" s="1083"/>
      <c r="E74" s="1083"/>
      <c r="F74" s="1083"/>
      <c r="G74" s="1083"/>
      <c r="H74" s="1083"/>
      <c r="I74" s="1083"/>
      <c r="J74" s="1083"/>
      <c r="K74" s="1083"/>
      <c r="N74" s="1083"/>
      <c r="O74" s="1083"/>
      <c r="P74" s="1083"/>
      <c r="Q74" s="1083"/>
    </row>
    <row r="75" spans="2:17">
      <c r="B75" s="1083"/>
      <c r="C75" s="1083"/>
      <c r="D75" s="1083"/>
      <c r="E75" s="1083"/>
      <c r="F75" s="1083"/>
      <c r="G75" s="1083"/>
      <c r="H75" s="1083"/>
      <c r="I75" s="1083"/>
      <c r="J75" s="1083"/>
      <c r="K75" s="1083"/>
      <c r="N75" s="1083"/>
      <c r="O75" s="1083"/>
      <c r="P75" s="1083"/>
      <c r="Q75" s="1083"/>
    </row>
    <row r="76" spans="2:17">
      <c r="B76" s="1083"/>
      <c r="C76" s="1083"/>
      <c r="D76" s="1083"/>
      <c r="E76" s="1083"/>
      <c r="F76" s="1083"/>
      <c r="G76" s="1083"/>
      <c r="H76" s="1083"/>
      <c r="I76" s="1083"/>
      <c r="J76" s="1083"/>
      <c r="K76" s="1083"/>
      <c r="N76" s="1083"/>
      <c r="O76" s="1083"/>
      <c r="P76" s="1083"/>
      <c r="Q76" s="1083"/>
    </row>
    <row r="77" spans="2:17">
      <c r="B77" s="1083"/>
      <c r="C77" s="1083"/>
      <c r="D77" s="1083"/>
      <c r="E77" s="1083"/>
      <c r="F77" s="1083"/>
      <c r="G77" s="1083"/>
      <c r="H77" s="1083"/>
      <c r="I77" s="1083"/>
      <c r="J77" s="1083"/>
      <c r="K77" s="1083"/>
      <c r="N77" s="1083"/>
      <c r="O77" s="1083"/>
      <c r="P77" s="1083"/>
      <c r="Q77" s="1083"/>
    </row>
    <row r="78" spans="2:17">
      <c r="B78" s="1083"/>
      <c r="C78" s="1083"/>
      <c r="D78" s="1083"/>
      <c r="E78" s="1083"/>
      <c r="F78" s="1083"/>
      <c r="G78" s="1083"/>
      <c r="H78" s="1083"/>
      <c r="I78" s="1083"/>
      <c r="J78" s="1083"/>
      <c r="K78" s="1083"/>
      <c r="N78" s="1083"/>
      <c r="O78" s="1083"/>
      <c r="P78" s="1083"/>
      <c r="Q78" s="1083"/>
    </row>
    <row r="79" spans="2:17">
      <c r="B79" s="1083"/>
      <c r="C79" s="1083"/>
      <c r="D79" s="1083"/>
      <c r="E79" s="1083"/>
      <c r="F79" s="1083"/>
      <c r="G79" s="1083"/>
      <c r="H79" s="1083"/>
      <c r="I79" s="1083"/>
      <c r="J79" s="1083"/>
      <c r="K79" s="1083"/>
      <c r="N79" s="1083"/>
      <c r="O79" s="1083"/>
      <c r="P79" s="1083"/>
      <c r="Q79" s="1083"/>
    </row>
    <row r="80" spans="2:17">
      <c r="B80" s="1083"/>
      <c r="C80" s="1083"/>
      <c r="D80" s="1083"/>
      <c r="E80" s="1083"/>
      <c r="F80" s="1083"/>
      <c r="G80" s="1083"/>
      <c r="H80" s="1083"/>
      <c r="I80" s="1083"/>
      <c r="J80" s="1083"/>
      <c r="K80" s="1083"/>
      <c r="N80" s="1083"/>
      <c r="O80" s="1083"/>
      <c r="P80" s="1083"/>
      <c r="Q80" s="1083"/>
    </row>
    <row r="81" spans="2:17">
      <c r="B81" s="1083"/>
      <c r="C81" s="1083"/>
      <c r="D81" s="1083"/>
      <c r="E81" s="1083"/>
      <c r="F81" s="1083"/>
      <c r="G81" s="1083"/>
      <c r="H81" s="1083"/>
      <c r="I81" s="1083"/>
      <c r="J81" s="1083"/>
      <c r="K81" s="1083"/>
      <c r="N81" s="1083"/>
      <c r="O81" s="1083"/>
      <c r="P81" s="1083"/>
      <c r="Q81" s="1083"/>
    </row>
    <row r="82" spans="2:17">
      <c r="B82" s="1083"/>
      <c r="C82" s="1083"/>
      <c r="D82" s="1083"/>
      <c r="E82" s="1083"/>
      <c r="F82" s="1083"/>
      <c r="G82" s="1083"/>
      <c r="H82" s="1083"/>
      <c r="I82" s="1083"/>
      <c r="J82" s="1083"/>
      <c r="K82" s="1083"/>
      <c r="N82" s="1083"/>
      <c r="O82" s="1083"/>
      <c r="P82" s="1083"/>
      <c r="Q82" s="1083"/>
    </row>
    <row r="83" spans="2:17">
      <c r="B83" s="1083"/>
      <c r="C83" s="1083"/>
      <c r="D83" s="1083"/>
      <c r="E83" s="1083"/>
      <c r="F83" s="1083"/>
      <c r="G83" s="1083"/>
      <c r="H83" s="1083"/>
      <c r="I83" s="1083"/>
      <c r="J83" s="1083"/>
      <c r="K83" s="1083"/>
      <c r="N83" s="1083"/>
      <c r="O83" s="1083"/>
      <c r="P83" s="1083"/>
      <c r="Q83" s="1083"/>
    </row>
    <row r="84" spans="2:17">
      <c r="B84" s="1083"/>
      <c r="C84" s="1083"/>
      <c r="D84" s="1083"/>
      <c r="E84" s="1083"/>
      <c r="F84" s="1083"/>
      <c r="G84" s="1083"/>
      <c r="H84" s="1083"/>
      <c r="I84" s="1083"/>
      <c r="J84" s="1083"/>
      <c r="K84" s="1083"/>
      <c r="N84" s="1083"/>
      <c r="O84" s="1083"/>
      <c r="P84" s="1083"/>
      <c r="Q84" s="1083"/>
    </row>
    <row r="85" spans="2:17">
      <c r="B85" s="1083"/>
      <c r="C85" s="1083"/>
      <c r="D85" s="1083"/>
      <c r="E85" s="1083"/>
      <c r="F85" s="1083"/>
      <c r="G85" s="1083"/>
      <c r="H85" s="1083"/>
      <c r="I85" s="1083"/>
      <c r="J85" s="1083"/>
      <c r="K85" s="1083"/>
      <c r="N85" s="1083"/>
      <c r="O85" s="1083"/>
      <c r="P85" s="1083"/>
      <c r="Q85" s="1083"/>
    </row>
    <row r="86" spans="2:17">
      <c r="B86" s="1083"/>
      <c r="C86" s="1083"/>
      <c r="D86" s="1083"/>
      <c r="E86" s="1083"/>
      <c r="F86" s="1083"/>
      <c r="G86" s="1083"/>
      <c r="H86" s="1083"/>
      <c r="I86" s="1083"/>
      <c r="J86" s="1083"/>
      <c r="K86" s="1083"/>
      <c r="N86" s="1083"/>
      <c r="O86" s="1083"/>
      <c r="P86" s="1083"/>
      <c r="Q86" s="1083"/>
    </row>
    <row r="87" spans="2:17">
      <c r="B87" s="1083"/>
      <c r="C87" s="1083"/>
      <c r="D87" s="1083"/>
      <c r="E87" s="1083"/>
      <c r="F87" s="1083"/>
      <c r="G87" s="1083"/>
      <c r="H87" s="1083"/>
      <c r="I87" s="1083"/>
      <c r="J87" s="1083"/>
      <c r="K87" s="1083"/>
      <c r="N87" s="1083"/>
      <c r="O87" s="1083"/>
      <c r="P87" s="1083"/>
      <c r="Q87" s="1083"/>
    </row>
    <row r="88" spans="2:17">
      <c r="B88" s="1083"/>
      <c r="C88" s="1083"/>
      <c r="D88" s="1083"/>
      <c r="E88" s="1083"/>
      <c r="F88" s="1083"/>
      <c r="G88" s="1083"/>
      <c r="H88" s="1083"/>
      <c r="I88" s="1083"/>
      <c r="J88" s="1083"/>
      <c r="K88" s="1083"/>
      <c r="N88" s="1083"/>
      <c r="O88" s="1083"/>
      <c r="P88" s="1083"/>
      <c r="Q88" s="1083"/>
    </row>
    <row r="89" spans="2:17">
      <c r="B89" s="1083"/>
      <c r="C89" s="1083"/>
      <c r="D89" s="1083"/>
      <c r="E89" s="1083"/>
      <c r="F89" s="1083"/>
      <c r="G89" s="1083"/>
      <c r="H89" s="1083"/>
      <c r="I89" s="1083"/>
      <c r="J89" s="1083"/>
      <c r="K89" s="1083"/>
      <c r="N89" s="1083"/>
      <c r="O89" s="1083"/>
      <c r="P89" s="1083"/>
      <c r="Q89" s="1083"/>
    </row>
    <row r="90" spans="2:17">
      <c r="B90" s="1083"/>
      <c r="C90" s="1083"/>
      <c r="D90" s="1083"/>
      <c r="E90" s="1083"/>
      <c r="F90" s="1083"/>
      <c r="G90" s="1083"/>
      <c r="H90" s="1083"/>
      <c r="I90" s="1083"/>
      <c r="J90" s="1083"/>
      <c r="K90" s="1083"/>
      <c r="N90" s="1083"/>
      <c r="O90" s="1083"/>
      <c r="P90" s="1083"/>
      <c r="Q90" s="1083"/>
    </row>
    <row r="91" spans="2:17">
      <c r="B91" s="1083"/>
      <c r="C91" s="1083"/>
      <c r="D91" s="1083"/>
      <c r="E91" s="1083"/>
      <c r="F91" s="1083"/>
      <c r="G91" s="1083"/>
      <c r="H91" s="1083"/>
      <c r="I91" s="1083"/>
      <c r="J91" s="1083"/>
      <c r="K91" s="1083"/>
      <c r="N91" s="1083"/>
      <c r="O91" s="1083"/>
      <c r="P91" s="1083"/>
      <c r="Q91" s="1083"/>
    </row>
    <row r="92" spans="2:17">
      <c r="B92" s="1083"/>
      <c r="C92" s="1083"/>
      <c r="D92" s="1083"/>
      <c r="E92" s="1083"/>
      <c r="F92" s="1083"/>
      <c r="G92" s="1083"/>
      <c r="H92" s="1083"/>
      <c r="I92" s="1083"/>
      <c r="J92" s="1083"/>
      <c r="K92" s="1083"/>
      <c r="N92" s="1083"/>
      <c r="O92" s="1083"/>
      <c r="P92" s="1083"/>
      <c r="Q92" s="1083"/>
    </row>
    <row r="93" spans="2:17">
      <c r="B93" s="1083"/>
      <c r="C93" s="1083"/>
      <c r="D93" s="1083"/>
      <c r="E93" s="1083"/>
      <c r="F93" s="1083"/>
      <c r="G93" s="1083"/>
      <c r="H93" s="1083"/>
      <c r="I93" s="1083"/>
      <c r="J93" s="1083"/>
      <c r="K93" s="1083"/>
      <c r="N93" s="1083"/>
      <c r="O93" s="1083"/>
      <c r="P93" s="1083"/>
      <c r="Q93" s="1083"/>
    </row>
    <row r="94" spans="2:17">
      <c r="B94" s="1083"/>
      <c r="C94" s="1083"/>
      <c r="D94" s="1083"/>
      <c r="E94" s="1083"/>
      <c r="F94" s="1083"/>
      <c r="G94" s="1083"/>
      <c r="H94" s="1083"/>
      <c r="I94" s="1083"/>
      <c r="J94" s="1083"/>
      <c r="K94" s="1083"/>
      <c r="N94" s="1083"/>
      <c r="O94" s="1083"/>
      <c r="P94" s="1083"/>
      <c r="Q94" s="1083"/>
    </row>
    <row r="95" spans="2:17">
      <c r="B95" s="1083"/>
      <c r="C95" s="1083"/>
      <c r="D95" s="1083"/>
      <c r="E95" s="1083"/>
      <c r="F95" s="1083"/>
      <c r="G95" s="1083"/>
      <c r="H95" s="1083"/>
      <c r="I95" s="1083"/>
      <c r="J95" s="1083"/>
      <c r="K95" s="1083"/>
      <c r="N95" s="1083"/>
      <c r="O95" s="1083"/>
      <c r="P95" s="1083"/>
      <c r="Q95" s="1083"/>
    </row>
    <row r="96" spans="2:17">
      <c r="B96" s="1083"/>
      <c r="C96" s="1083"/>
      <c r="D96" s="1083"/>
      <c r="E96" s="1083"/>
      <c r="F96" s="1083"/>
      <c r="G96" s="1083"/>
      <c r="H96" s="1083"/>
      <c r="I96" s="1083"/>
      <c r="J96" s="1083"/>
      <c r="K96" s="1083"/>
      <c r="N96" s="1083"/>
      <c r="O96" s="1083"/>
      <c r="P96" s="1083"/>
      <c r="Q96" s="1083"/>
    </row>
    <row r="97" spans="2:17">
      <c r="B97" s="1083"/>
      <c r="C97" s="1083"/>
      <c r="D97" s="1083"/>
      <c r="E97" s="1083"/>
      <c r="F97" s="1083"/>
      <c r="G97" s="1083"/>
      <c r="H97" s="1083"/>
      <c r="I97" s="1083"/>
      <c r="J97" s="1083"/>
      <c r="K97" s="1083"/>
      <c r="N97" s="1083"/>
      <c r="O97" s="1083"/>
      <c r="P97" s="1083"/>
      <c r="Q97" s="1083"/>
    </row>
    <row r="98" spans="2:17">
      <c r="B98" s="1083"/>
      <c r="C98" s="1083"/>
      <c r="D98" s="1083"/>
      <c r="E98" s="1083"/>
      <c r="F98" s="1083"/>
      <c r="G98" s="1083"/>
      <c r="H98" s="1083"/>
      <c r="I98" s="1083"/>
      <c r="J98" s="1083"/>
      <c r="K98" s="1083"/>
      <c r="N98" s="1083"/>
      <c r="O98" s="1083"/>
      <c r="P98" s="1083"/>
      <c r="Q98" s="1083"/>
    </row>
    <row r="99" spans="2:17">
      <c r="B99" s="1083"/>
      <c r="C99" s="1083"/>
      <c r="D99" s="1083"/>
      <c r="E99" s="1083"/>
      <c r="F99" s="1083"/>
      <c r="G99" s="1083"/>
      <c r="H99" s="1083"/>
      <c r="I99" s="1083"/>
      <c r="J99" s="1083"/>
      <c r="K99" s="1083"/>
      <c r="N99" s="1083"/>
      <c r="O99" s="1083"/>
      <c r="P99" s="1083"/>
      <c r="Q99" s="1083"/>
    </row>
    <row r="100" spans="2:17">
      <c r="B100" s="1083"/>
      <c r="C100" s="1083"/>
      <c r="D100" s="1083"/>
      <c r="E100" s="1083"/>
      <c r="F100" s="1083"/>
      <c r="G100" s="1083"/>
      <c r="H100" s="1083"/>
      <c r="I100" s="1083"/>
      <c r="J100" s="1083"/>
      <c r="K100" s="1083"/>
      <c r="N100" s="1083"/>
      <c r="O100" s="1083"/>
      <c r="P100" s="1083"/>
      <c r="Q100" s="1083"/>
    </row>
    <row r="101" spans="2:17">
      <c r="B101" s="1083"/>
      <c r="C101" s="1083"/>
      <c r="D101" s="1083"/>
      <c r="E101" s="1083"/>
      <c r="F101" s="1083"/>
      <c r="G101" s="1083"/>
      <c r="H101" s="1083"/>
      <c r="I101" s="1083"/>
      <c r="J101" s="1083"/>
      <c r="K101" s="1083"/>
      <c r="N101" s="1083"/>
      <c r="O101" s="1083"/>
      <c r="P101" s="1083"/>
      <c r="Q101" s="1083"/>
    </row>
    <row r="102" spans="2:17">
      <c r="B102" s="1083"/>
      <c r="C102" s="1083"/>
      <c r="D102" s="1083"/>
      <c r="E102" s="1083"/>
      <c r="F102" s="1083"/>
      <c r="G102" s="1083"/>
      <c r="H102" s="1083"/>
      <c r="I102" s="1083"/>
      <c r="J102" s="1083"/>
      <c r="K102" s="1083"/>
      <c r="N102" s="1083"/>
      <c r="O102" s="1083"/>
      <c r="P102" s="1083"/>
      <c r="Q102" s="1083"/>
    </row>
    <row r="103" spans="2:17">
      <c r="B103" s="1083"/>
      <c r="C103" s="1083"/>
      <c r="D103" s="1083"/>
      <c r="E103" s="1083"/>
      <c r="F103" s="1083"/>
      <c r="G103" s="1083"/>
      <c r="H103" s="1083"/>
      <c r="I103" s="1083"/>
      <c r="J103" s="1083"/>
      <c r="K103" s="1083"/>
      <c r="N103" s="1083"/>
      <c r="O103" s="1083"/>
      <c r="P103" s="1083"/>
      <c r="Q103" s="1083"/>
    </row>
  </sheetData>
  <mergeCells count="11">
    <mergeCell ref="A42:Y42"/>
    <mergeCell ref="T7:X7"/>
    <mergeCell ref="A41:X41"/>
    <mergeCell ref="A1:G1"/>
    <mergeCell ref="M2:X2"/>
    <mergeCell ref="A5:A8"/>
    <mergeCell ref="B5:R5"/>
    <mergeCell ref="B6:X6"/>
    <mergeCell ref="B7:F7"/>
    <mergeCell ref="H7:L7"/>
    <mergeCell ref="N7:R7"/>
  </mergeCells>
  <pageMargins left="0.11811023622047245" right="0.11811023622047245" top="0.35433070866141736" bottom="0.15748031496062992" header="0.31496062992125984" footer="0.31496062992125984"/>
  <pageSetup paperSize="9" scale="8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06"/>
  <sheetViews>
    <sheetView showGridLines="0" zoomScaleNormal="100" workbookViewId="0">
      <selection sqref="A1:G1"/>
    </sheetView>
  </sheetViews>
  <sheetFormatPr baseColWidth="10" defaultColWidth="8.36328125" defaultRowHeight="8.6"/>
  <cols>
    <col min="1" max="1" width="26.08984375" style="1089" customWidth="1"/>
    <col min="2" max="2" width="8.453125" style="806" customWidth="1"/>
    <col min="3" max="3" width="0.90625" style="806" customWidth="1"/>
    <col min="4" max="4" width="9.08984375" style="806" customWidth="1"/>
    <col min="5" max="5" width="0.90625" style="806" customWidth="1"/>
    <col min="6" max="6" width="8.453125" style="806" customWidth="1"/>
    <col min="7" max="7" width="1.36328125" style="806" customWidth="1"/>
    <col min="8" max="8" width="8.36328125" style="806" customWidth="1"/>
    <col min="9" max="9" width="0.90625" style="806" customWidth="1"/>
    <col min="10" max="10" width="9" style="806" customWidth="1"/>
    <col min="11" max="11" width="0.90625" style="806" customWidth="1"/>
    <col min="12" max="12" width="8.453125" style="806" customWidth="1"/>
    <col min="13" max="13" width="1" style="806" customWidth="1"/>
    <col min="14" max="14" width="8.36328125" style="806" customWidth="1"/>
    <col min="15" max="15" width="0.90625" style="806" customWidth="1"/>
    <col min="16" max="16" width="9.08984375" style="806" customWidth="1"/>
    <col min="17" max="17" width="0.90625" style="806" customWidth="1"/>
    <col min="18" max="18" width="8.453125" style="806" customWidth="1"/>
    <col min="19" max="19" width="1" style="806" customWidth="1"/>
    <col min="20" max="20" width="10.90625" style="806" customWidth="1"/>
    <col min="21" max="21" width="1" style="806" customWidth="1"/>
    <col min="22" max="22" width="9.453125" style="806" customWidth="1"/>
    <col min="23" max="23" width="1.08984375" style="806" customWidth="1"/>
    <col min="24" max="24" width="8.6328125" style="806" customWidth="1"/>
    <col min="25" max="25" width="2.90625" style="806" customWidth="1"/>
    <col min="26" max="16384" width="8.36328125" style="806"/>
  </cols>
  <sheetData>
    <row r="1" spans="1:33" ht="18.649999999999999" customHeight="1">
      <c r="A1" s="1264" t="s">
        <v>439</v>
      </c>
      <c r="B1" s="1264"/>
      <c r="C1" s="1264"/>
      <c r="D1" s="1264"/>
      <c r="E1" s="1264"/>
      <c r="F1" s="1264"/>
      <c r="G1" s="1264"/>
      <c r="H1" s="653"/>
      <c r="I1" s="653"/>
      <c r="K1" s="1084"/>
      <c r="M1" s="1085"/>
      <c r="N1" s="1085"/>
      <c r="P1" s="1085" t="s">
        <v>499</v>
      </c>
      <c r="Q1" s="1086"/>
      <c r="R1" s="1085"/>
      <c r="S1" s="653"/>
      <c r="T1" s="653"/>
      <c r="U1" s="653"/>
      <c r="V1" s="653"/>
      <c r="W1" s="653"/>
      <c r="X1" s="653"/>
    </row>
    <row r="2" spans="1:33" ht="60.55" customHeight="1">
      <c r="A2" s="1087"/>
      <c r="B2" s="1088"/>
      <c r="C2" s="1088"/>
      <c r="D2" s="1084"/>
      <c r="E2" s="1084"/>
      <c r="F2" s="1084"/>
      <c r="G2" s="1084"/>
      <c r="H2" s="1084"/>
      <c r="I2" s="1084"/>
      <c r="J2" s="1084"/>
      <c r="K2" s="1084"/>
      <c r="P2" s="1355" t="s">
        <v>500</v>
      </c>
      <c r="Q2" s="1356"/>
      <c r="R2" s="1356"/>
      <c r="S2" s="1356"/>
      <c r="T2" s="1356"/>
      <c r="U2" s="1356"/>
      <c r="V2" s="1356"/>
      <c r="W2" s="1356"/>
      <c r="X2" s="1356"/>
      <c r="Y2" s="1355"/>
      <c r="Z2" s="1355"/>
      <c r="AA2" s="1317"/>
      <c r="AB2" s="1317"/>
      <c r="AC2" s="1355"/>
      <c r="AD2" s="1355"/>
      <c r="AE2" s="1355"/>
    </row>
    <row r="3" spans="1:33" ht="12" customHeight="1">
      <c r="A3" s="1087"/>
      <c r="B3" s="1088"/>
      <c r="C3" s="1088"/>
      <c r="D3" s="1084"/>
      <c r="E3" s="1084"/>
      <c r="F3" s="1084"/>
      <c r="G3" s="1084"/>
      <c r="H3" s="1084"/>
      <c r="I3" s="1084"/>
      <c r="J3" s="1084"/>
      <c r="K3" s="1084"/>
      <c r="L3" s="1089"/>
      <c r="M3" s="1089"/>
      <c r="N3" s="1089"/>
      <c r="O3" s="1089"/>
      <c r="P3" s="1089"/>
      <c r="Q3" s="1089"/>
    </row>
    <row r="4" spans="1:33" ht="12" customHeight="1">
      <c r="A4" s="1087"/>
      <c r="B4" s="1088"/>
      <c r="C4" s="1088"/>
      <c r="D4" s="1088"/>
      <c r="E4" s="1088"/>
      <c r="F4" s="1088"/>
      <c r="G4" s="1088"/>
      <c r="H4" s="1088"/>
      <c r="I4" s="1088"/>
      <c r="J4" s="1088"/>
      <c r="K4" s="1088"/>
      <c r="L4" s="1088"/>
      <c r="M4" s="1088"/>
      <c r="N4" s="1088"/>
      <c r="O4" s="1088"/>
      <c r="P4" s="1088"/>
      <c r="Q4" s="1088"/>
      <c r="R4" s="1088"/>
    </row>
    <row r="5" spans="1:33" ht="15" customHeight="1" thickBot="1">
      <c r="A5" s="1357"/>
      <c r="B5" s="1358" t="s">
        <v>575</v>
      </c>
      <c r="C5" s="1359"/>
      <c r="D5" s="1360"/>
      <c r="E5" s="1360"/>
      <c r="F5" s="1360"/>
      <c r="G5" s="1360"/>
      <c r="H5" s="1360"/>
      <c r="I5" s="1360"/>
      <c r="J5" s="1360"/>
      <c r="K5" s="1360"/>
      <c r="L5" s="1360"/>
      <c r="M5" s="1360"/>
      <c r="N5" s="1360"/>
      <c r="O5" s="1360"/>
      <c r="P5" s="1360"/>
      <c r="Q5" s="1360"/>
      <c r="R5" s="1360"/>
    </row>
    <row r="6" spans="1:33" ht="26.5" customHeight="1" thickBot="1">
      <c r="A6" s="1357"/>
      <c r="B6" s="1351" t="s">
        <v>454</v>
      </c>
      <c r="C6" s="1361"/>
      <c r="D6" s="1361"/>
      <c r="E6" s="1361"/>
      <c r="F6" s="1361"/>
      <c r="G6" s="1361"/>
      <c r="H6" s="1361"/>
      <c r="I6" s="1361"/>
      <c r="J6" s="1361"/>
      <c r="K6" s="1361"/>
      <c r="L6" s="1361"/>
      <c r="M6" s="1361"/>
      <c r="N6" s="1361"/>
      <c r="O6" s="1361"/>
      <c r="P6" s="1361"/>
      <c r="Q6" s="1361"/>
      <c r="R6" s="1361"/>
      <c r="S6" s="1325"/>
      <c r="T6" s="1325"/>
      <c r="U6" s="1325"/>
      <c r="V6" s="1325"/>
      <c r="W6" s="1325"/>
      <c r="X6" s="1325"/>
    </row>
    <row r="7" spans="1:33" ht="29.05" customHeight="1" thickBot="1">
      <c r="A7" s="1357"/>
      <c r="B7" s="1362" t="s">
        <v>288</v>
      </c>
      <c r="C7" s="1362"/>
      <c r="D7" s="1362"/>
      <c r="E7" s="1362"/>
      <c r="F7" s="1362"/>
      <c r="G7" s="1090"/>
      <c r="H7" s="1362" t="s">
        <v>462</v>
      </c>
      <c r="I7" s="1362"/>
      <c r="J7" s="1362"/>
      <c r="K7" s="1362"/>
      <c r="L7" s="1363"/>
      <c r="M7" s="1090"/>
      <c r="N7" s="1362" t="s">
        <v>470</v>
      </c>
      <c r="O7" s="1362"/>
      <c r="P7" s="1362"/>
      <c r="Q7" s="1362"/>
      <c r="R7" s="1362"/>
      <c r="S7" s="1073"/>
      <c r="T7" s="1345" t="s">
        <v>498</v>
      </c>
      <c r="U7" s="1345"/>
      <c r="V7" s="1345"/>
      <c r="W7" s="1345"/>
      <c r="X7" s="1345"/>
    </row>
    <row r="8" spans="1:33" ht="35.049999999999997" customHeight="1">
      <c r="A8" s="1357"/>
      <c r="B8" s="1091" t="s">
        <v>82</v>
      </c>
      <c r="C8" s="1092"/>
      <c r="D8" s="1091" t="s">
        <v>83</v>
      </c>
      <c r="E8" s="1092"/>
      <c r="F8" s="1091" t="s">
        <v>84</v>
      </c>
      <c r="G8" s="1093"/>
      <c r="H8" s="1091" t="s">
        <v>82</v>
      </c>
      <c r="I8" s="1092"/>
      <c r="J8" s="1091" t="s">
        <v>83</v>
      </c>
      <c r="K8" s="1093"/>
      <c r="L8" s="1091" t="s">
        <v>84</v>
      </c>
      <c r="M8" s="654"/>
      <c r="N8" s="1091" t="s">
        <v>82</v>
      </c>
      <c r="O8" s="1092"/>
      <c r="P8" s="1091" t="s">
        <v>83</v>
      </c>
      <c r="Q8" s="1092">
        <v>0</v>
      </c>
      <c r="R8" s="1094" t="s">
        <v>84</v>
      </c>
      <c r="S8" s="1073"/>
      <c r="T8" s="1077" t="s">
        <v>82</v>
      </c>
      <c r="U8" s="1095"/>
      <c r="V8" s="1077" t="s">
        <v>83</v>
      </c>
      <c r="W8" s="1095"/>
      <c r="X8" s="1078" t="s">
        <v>84</v>
      </c>
    </row>
    <row r="9" spans="1:33" ht="12.75" customHeight="1">
      <c r="A9" s="1096"/>
      <c r="B9" s="802"/>
      <c r="C9" s="802"/>
      <c r="D9" s="802"/>
      <c r="E9" s="802"/>
      <c r="F9" s="802"/>
      <c r="G9" s="802"/>
      <c r="H9" s="802"/>
      <c r="I9" s="802"/>
      <c r="J9" s="802"/>
      <c r="K9" s="802"/>
      <c r="L9" s="802"/>
      <c r="M9" s="802"/>
      <c r="N9" s="802"/>
      <c r="O9" s="802"/>
      <c r="P9" s="802"/>
      <c r="Q9" s="802"/>
      <c r="R9" s="802"/>
      <c r="S9" s="802"/>
      <c r="T9" s="802"/>
      <c r="U9" s="802"/>
      <c r="V9" s="802"/>
      <c r="W9" s="802"/>
      <c r="X9" s="802"/>
    </row>
    <row r="10" spans="1:33" ht="18.55" customHeight="1">
      <c r="A10" s="1087" t="s">
        <v>514</v>
      </c>
      <c r="B10" s="802">
        <v>27937</v>
      </c>
      <c r="C10" s="802"/>
      <c r="D10" s="802">
        <v>10894</v>
      </c>
      <c r="E10" s="802"/>
      <c r="F10" s="802">
        <v>17043</v>
      </c>
      <c r="G10" s="802"/>
      <c r="H10" s="802">
        <v>691</v>
      </c>
      <c r="I10" s="802"/>
      <c r="J10" s="802">
        <v>424</v>
      </c>
      <c r="K10" s="802"/>
      <c r="L10" s="802">
        <v>267</v>
      </c>
      <c r="M10" s="802"/>
      <c r="N10" s="802">
        <v>7078</v>
      </c>
      <c r="O10" s="802"/>
      <c r="P10" s="802">
        <v>2522</v>
      </c>
      <c r="Q10" s="802"/>
      <c r="R10" s="802">
        <v>4556</v>
      </c>
      <c r="S10" s="802"/>
      <c r="T10" s="802">
        <v>20168</v>
      </c>
      <c r="U10" s="802">
        <v>0</v>
      </c>
      <c r="V10" s="802">
        <v>7948</v>
      </c>
      <c r="W10" s="802"/>
      <c r="X10" s="802">
        <v>12220</v>
      </c>
      <c r="Y10" s="1097"/>
      <c r="Z10" s="802"/>
      <c r="AA10" s="1097"/>
      <c r="AB10" s="802"/>
      <c r="AC10" s="1097"/>
      <c r="AD10" s="802"/>
      <c r="AE10" s="1097"/>
      <c r="AF10" s="802"/>
      <c r="AG10" s="1097"/>
    </row>
    <row r="11" spans="1:33" ht="10.3">
      <c r="A11" s="1087"/>
      <c r="B11" s="803"/>
      <c r="C11" s="803"/>
      <c r="D11" s="803"/>
      <c r="E11" s="803"/>
      <c r="F11" s="803"/>
      <c r="G11" s="803"/>
      <c r="H11" s="803"/>
      <c r="I11" s="803"/>
      <c r="J11" s="803"/>
      <c r="K11" s="803"/>
      <c r="L11" s="803"/>
      <c r="M11" s="803"/>
      <c r="N11" s="803"/>
      <c r="O11" s="803"/>
      <c r="P11" s="803"/>
      <c r="Q11" s="803"/>
      <c r="R11" s="803"/>
      <c r="S11" s="803"/>
      <c r="T11" s="803"/>
      <c r="U11" s="803"/>
      <c r="V11" s="803"/>
      <c r="W11" s="803"/>
      <c r="X11" s="803"/>
      <c r="Z11" s="803"/>
      <c r="AA11" s="1097"/>
      <c r="AB11" s="803"/>
      <c r="AC11" s="1097"/>
      <c r="AD11" s="803"/>
      <c r="AE11" s="1097"/>
      <c r="AF11" s="803"/>
      <c r="AG11" s="1097"/>
    </row>
    <row r="12" spans="1:33" ht="15.55" customHeight="1">
      <c r="A12" s="1024" t="s">
        <v>492</v>
      </c>
      <c r="B12" s="803">
        <v>12873</v>
      </c>
      <c r="C12" s="803"/>
      <c r="D12" s="803">
        <v>4626</v>
      </c>
      <c r="E12" s="803"/>
      <c r="F12" s="803">
        <v>8247</v>
      </c>
      <c r="G12" s="803"/>
      <c r="H12" s="446">
        <v>19</v>
      </c>
      <c r="I12" s="803"/>
      <c r="J12" s="446">
        <v>13</v>
      </c>
      <c r="K12" s="803"/>
      <c r="L12" s="446">
        <v>6</v>
      </c>
      <c r="M12" s="804"/>
      <c r="N12" s="803">
        <v>206</v>
      </c>
      <c r="O12" s="803"/>
      <c r="P12" s="803">
        <v>71</v>
      </c>
      <c r="Q12" s="803"/>
      <c r="R12" s="803">
        <v>135</v>
      </c>
      <c r="S12" s="805"/>
      <c r="T12" s="803">
        <v>12648</v>
      </c>
      <c r="U12" s="803">
        <v>0</v>
      </c>
      <c r="V12" s="803">
        <v>4542</v>
      </c>
      <c r="W12" s="803"/>
      <c r="X12" s="803">
        <v>8106</v>
      </c>
      <c r="Z12" s="803"/>
      <c r="AA12" s="1097"/>
      <c r="AB12" s="446"/>
      <c r="AC12" s="1097"/>
      <c r="AD12" s="803"/>
      <c r="AE12" s="1097"/>
      <c r="AF12" s="803"/>
      <c r="AG12" s="1097"/>
    </row>
    <row r="13" spans="1:33" ht="15.55" customHeight="1">
      <c r="A13" s="1024" t="s">
        <v>472</v>
      </c>
      <c r="B13" s="803">
        <v>674</v>
      </c>
      <c r="C13" s="803"/>
      <c r="D13" s="803">
        <v>341</v>
      </c>
      <c r="E13" s="803"/>
      <c r="F13" s="803">
        <v>333</v>
      </c>
      <c r="G13" s="803"/>
      <c r="H13" s="792">
        <v>0</v>
      </c>
      <c r="I13" s="803"/>
      <c r="J13" s="792">
        <v>0</v>
      </c>
      <c r="K13" s="803"/>
      <c r="L13" s="792">
        <v>0</v>
      </c>
      <c r="M13" s="803"/>
      <c r="N13" s="803">
        <v>7</v>
      </c>
      <c r="O13" s="803"/>
      <c r="P13" s="803">
        <v>4</v>
      </c>
      <c r="Q13" s="803"/>
      <c r="R13" s="803">
        <v>3</v>
      </c>
      <c r="S13" s="803"/>
      <c r="T13" s="803">
        <v>667</v>
      </c>
      <c r="U13" s="803">
        <v>0</v>
      </c>
      <c r="V13" s="803">
        <v>337</v>
      </c>
      <c r="W13" s="803"/>
      <c r="X13" s="803">
        <v>330</v>
      </c>
      <c r="Z13" s="803"/>
      <c r="AA13" s="1097"/>
      <c r="AB13" s="792"/>
      <c r="AC13" s="1097"/>
      <c r="AD13" s="803"/>
      <c r="AE13" s="1097"/>
      <c r="AF13" s="803"/>
      <c r="AG13" s="1097"/>
    </row>
    <row r="14" spans="1:33" ht="15.55" customHeight="1">
      <c r="A14" s="1024" t="s">
        <v>473</v>
      </c>
      <c r="B14" s="803">
        <v>260</v>
      </c>
      <c r="C14" s="803"/>
      <c r="D14" s="803">
        <v>133</v>
      </c>
      <c r="E14" s="803"/>
      <c r="F14" s="803">
        <v>127</v>
      </c>
      <c r="G14" s="798"/>
      <c r="H14" s="803">
        <v>161</v>
      </c>
      <c r="I14" s="803"/>
      <c r="J14" s="803">
        <v>93</v>
      </c>
      <c r="K14" s="803"/>
      <c r="L14" s="803">
        <v>68</v>
      </c>
      <c r="M14" s="798"/>
      <c r="N14" s="803">
        <v>99</v>
      </c>
      <c r="O14" s="803"/>
      <c r="P14" s="803">
        <v>40</v>
      </c>
      <c r="Q14" s="803"/>
      <c r="R14" s="803">
        <v>59</v>
      </c>
      <c r="S14" s="800"/>
      <c r="T14" s="792">
        <v>0</v>
      </c>
      <c r="U14" s="798">
        <v>0</v>
      </c>
      <c r="V14" s="792">
        <v>0</v>
      </c>
      <c r="W14" s="798"/>
      <c r="X14" s="792">
        <v>0</v>
      </c>
      <c r="Z14" s="803"/>
      <c r="AA14" s="1097"/>
      <c r="AB14" s="803"/>
      <c r="AC14" s="1097"/>
      <c r="AD14" s="803"/>
      <c r="AE14" s="1097"/>
      <c r="AF14" s="792"/>
      <c r="AG14" s="1097"/>
    </row>
    <row r="15" spans="1:33" ht="15.55" customHeight="1">
      <c r="A15" s="1024" t="s">
        <v>474</v>
      </c>
      <c r="B15" s="792">
        <v>0</v>
      </c>
      <c r="C15" s="798"/>
      <c r="D15" s="792">
        <v>0</v>
      </c>
      <c r="E15" s="798"/>
      <c r="F15" s="792">
        <v>0</v>
      </c>
      <c r="G15" s="798"/>
      <c r="H15" s="792">
        <v>0</v>
      </c>
      <c r="I15" s="798"/>
      <c r="J15" s="792">
        <v>0</v>
      </c>
      <c r="K15" s="798"/>
      <c r="L15" s="792">
        <v>0</v>
      </c>
      <c r="M15" s="798"/>
      <c r="N15" s="792">
        <v>0</v>
      </c>
      <c r="O15" s="798"/>
      <c r="P15" s="792">
        <v>0</v>
      </c>
      <c r="Q15" s="798"/>
      <c r="R15" s="792">
        <v>0</v>
      </c>
      <c r="S15" s="800"/>
      <c r="T15" s="792">
        <v>0</v>
      </c>
      <c r="U15" s="798">
        <v>0</v>
      </c>
      <c r="V15" s="792">
        <v>0</v>
      </c>
      <c r="W15" s="798"/>
      <c r="X15" s="792">
        <v>0</v>
      </c>
      <c r="Z15" s="792"/>
      <c r="AA15" s="1097"/>
      <c r="AB15" s="792"/>
      <c r="AC15" s="1097"/>
      <c r="AD15" s="792"/>
      <c r="AE15" s="1097"/>
      <c r="AF15" s="792"/>
      <c r="AG15" s="1097"/>
    </row>
    <row r="16" spans="1:33" ht="15.55" customHeight="1">
      <c r="A16" s="1024" t="s">
        <v>475</v>
      </c>
      <c r="B16" s="446">
        <v>2175</v>
      </c>
      <c r="C16" s="803"/>
      <c r="D16" s="446">
        <v>860</v>
      </c>
      <c r="E16" s="803"/>
      <c r="F16" s="446">
        <v>1315</v>
      </c>
      <c r="G16" s="803"/>
      <c r="H16" s="792">
        <v>0</v>
      </c>
      <c r="I16" s="798"/>
      <c r="J16" s="792">
        <v>0</v>
      </c>
      <c r="K16" s="798"/>
      <c r="L16" s="792">
        <v>0</v>
      </c>
      <c r="M16" s="446"/>
      <c r="N16" s="446">
        <v>2175</v>
      </c>
      <c r="O16" s="446"/>
      <c r="P16" s="446">
        <v>860</v>
      </c>
      <c r="Q16" s="446"/>
      <c r="R16" s="446">
        <v>1315</v>
      </c>
      <c r="S16" s="805"/>
      <c r="T16" s="792">
        <v>0</v>
      </c>
      <c r="U16" s="798">
        <v>0</v>
      </c>
      <c r="V16" s="792">
        <v>0</v>
      </c>
      <c r="W16" s="798"/>
      <c r="X16" s="792">
        <v>0</v>
      </c>
      <c r="Z16" s="446"/>
      <c r="AA16" s="1097"/>
      <c r="AB16" s="792"/>
      <c r="AC16" s="1097"/>
      <c r="AD16" s="446"/>
      <c r="AE16" s="1097"/>
      <c r="AF16" s="807"/>
      <c r="AG16" s="1097"/>
    </row>
    <row r="17" spans="1:33" ht="15.55" customHeight="1">
      <c r="A17" s="1024" t="s">
        <v>476</v>
      </c>
      <c r="B17" s="803">
        <v>297</v>
      </c>
      <c r="C17" s="803"/>
      <c r="D17" s="803">
        <v>150</v>
      </c>
      <c r="E17" s="803"/>
      <c r="F17" s="803">
        <v>147</v>
      </c>
      <c r="G17" s="803"/>
      <c r="H17" s="803">
        <v>182</v>
      </c>
      <c r="I17" s="803"/>
      <c r="J17" s="803">
        <v>100</v>
      </c>
      <c r="K17" s="803"/>
      <c r="L17" s="803">
        <v>82</v>
      </c>
      <c r="M17" s="803"/>
      <c r="N17" s="446">
        <v>115</v>
      </c>
      <c r="O17" s="803"/>
      <c r="P17" s="803">
        <v>50</v>
      </c>
      <c r="Q17" s="803"/>
      <c r="R17" s="803">
        <v>65</v>
      </c>
      <c r="S17" s="805"/>
      <c r="T17" s="792">
        <v>0</v>
      </c>
      <c r="U17" s="798">
        <v>0</v>
      </c>
      <c r="V17" s="792">
        <v>0</v>
      </c>
      <c r="W17" s="798"/>
      <c r="X17" s="792">
        <v>0</v>
      </c>
      <c r="Z17" s="803"/>
      <c r="AA17" s="1097"/>
      <c r="AB17" s="803"/>
      <c r="AC17" s="1097"/>
      <c r="AD17" s="446"/>
      <c r="AE17" s="1097"/>
      <c r="AF17" s="792"/>
      <c r="AG17" s="1097"/>
    </row>
    <row r="18" spans="1:33" ht="15.55" customHeight="1">
      <c r="A18" s="1024" t="s">
        <v>477</v>
      </c>
      <c r="B18" s="803">
        <v>387</v>
      </c>
      <c r="C18" s="803"/>
      <c r="D18" s="803">
        <v>116</v>
      </c>
      <c r="E18" s="803"/>
      <c r="F18" s="803">
        <v>271</v>
      </c>
      <c r="G18" s="803"/>
      <c r="H18" s="446">
        <v>18</v>
      </c>
      <c r="I18" s="803"/>
      <c r="J18" s="446">
        <v>10</v>
      </c>
      <c r="K18" s="803"/>
      <c r="L18" s="446">
        <v>8</v>
      </c>
      <c r="M18" s="803"/>
      <c r="N18" s="446">
        <v>369</v>
      </c>
      <c r="O18" s="803"/>
      <c r="P18" s="803">
        <v>106</v>
      </c>
      <c r="Q18" s="803"/>
      <c r="R18" s="803">
        <v>263</v>
      </c>
      <c r="S18" s="805"/>
      <c r="T18" s="792">
        <v>0</v>
      </c>
      <c r="U18" s="798">
        <v>0</v>
      </c>
      <c r="V18" s="792">
        <v>0</v>
      </c>
      <c r="W18" s="798"/>
      <c r="X18" s="792">
        <v>0</v>
      </c>
      <c r="Z18" s="803"/>
      <c r="AA18" s="1097"/>
      <c r="AB18" s="446"/>
      <c r="AC18" s="1097"/>
      <c r="AD18" s="446"/>
      <c r="AE18" s="1097"/>
      <c r="AF18" s="792"/>
      <c r="AG18" s="1097"/>
    </row>
    <row r="19" spans="1:33" ht="15.55" customHeight="1">
      <c r="A19" s="1024" t="s">
        <v>478</v>
      </c>
      <c r="B19" s="803">
        <v>2262</v>
      </c>
      <c r="C19" s="803"/>
      <c r="D19" s="803">
        <v>1075</v>
      </c>
      <c r="E19" s="803"/>
      <c r="F19" s="803">
        <v>1187</v>
      </c>
      <c r="G19" s="803"/>
      <c r="H19" s="803">
        <v>13</v>
      </c>
      <c r="I19" s="803"/>
      <c r="J19" s="803">
        <v>9</v>
      </c>
      <c r="K19" s="803"/>
      <c r="L19" s="803">
        <v>4</v>
      </c>
      <c r="M19" s="803"/>
      <c r="N19" s="446">
        <v>144</v>
      </c>
      <c r="O19" s="803"/>
      <c r="P19" s="446">
        <v>88</v>
      </c>
      <c r="Q19" s="803"/>
      <c r="R19" s="803">
        <v>56</v>
      </c>
      <c r="S19" s="805"/>
      <c r="T19" s="803">
        <v>2105</v>
      </c>
      <c r="U19" s="803">
        <v>0</v>
      </c>
      <c r="V19" s="803">
        <v>978</v>
      </c>
      <c r="W19" s="803"/>
      <c r="X19" s="803">
        <v>1127</v>
      </c>
      <c r="Z19" s="803"/>
      <c r="AA19" s="1097"/>
      <c r="AB19" s="803"/>
      <c r="AC19" s="1097"/>
      <c r="AD19" s="446"/>
      <c r="AE19" s="1097"/>
      <c r="AF19" s="803"/>
      <c r="AG19" s="1097"/>
    </row>
    <row r="20" spans="1:33" ht="15.55" customHeight="1">
      <c r="A20" s="1024" t="s">
        <v>479</v>
      </c>
      <c r="B20" s="803">
        <v>331</v>
      </c>
      <c r="C20" s="803"/>
      <c r="D20" s="803">
        <v>234</v>
      </c>
      <c r="E20" s="803"/>
      <c r="F20" s="803">
        <v>97</v>
      </c>
      <c r="G20" s="803"/>
      <c r="H20" s="792">
        <v>0</v>
      </c>
      <c r="I20" s="798"/>
      <c r="J20" s="792">
        <v>0</v>
      </c>
      <c r="K20" s="798"/>
      <c r="L20" s="792">
        <v>0</v>
      </c>
      <c r="M20" s="803"/>
      <c r="N20" s="792">
        <v>0</v>
      </c>
      <c r="O20" s="798"/>
      <c r="P20" s="792">
        <v>0</v>
      </c>
      <c r="Q20" s="798"/>
      <c r="R20" s="792">
        <v>0</v>
      </c>
      <c r="S20" s="805"/>
      <c r="T20" s="803">
        <v>331</v>
      </c>
      <c r="U20" s="803">
        <v>0</v>
      </c>
      <c r="V20" s="803">
        <v>234</v>
      </c>
      <c r="W20" s="803"/>
      <c r="X20" s="803">
        <v>97</v>
      </c>
      <c r="Z20" s="803"/>
      <c r="AA20" s="1097"/>
      <c r="AB20" s="792"/>
      <c r="AC20" s="1097"/>
      <c r="AD20" s="792"/>
      <c r="AE20" s="1097"/>
      <c r="AF20" s="803"/>
      <c r="AG20" s="1097"/>
    </row>
    <row r="21" spans="1:33" ht="15.55" customHeight="1">
      <c r="A21" s="1024" t="s">
        <v>480</v>
      </c>
      <c r="B21" s="803">
        <v>4913</v>
      </c>
      <c r="C21" s="803"/>
      <c r="D21" s="803">
        <v>1801</v>
      </c>
      <c r="E21" s="803"/>
      <c r="F21" s="803">
        <v>3112</v>
      </c>
      <c r="G21" s="803"/>
      <c r="H21" s="446">
        <v>16</v>
      </c>
      <c r="I21" s="803"/>
      <c r="J21" s="446">
        <v>9</v>
      </c>
      <c r="K21" s="803"/>
      <c r="L21" s="446">
        <v>7</v>
      </c>
      <c r="M21" s="803"/>
      <c r="N21" s="803">
        <v>3511</v>
      </c>
      <c r="O21" s="803"/>
      <c r="P21" s="803">
        <v>1121</v>
      </c>
      <c r="Q21" s="803"/>
      <c r="R21" s="803">
        <v>2390</v>
      </c>
      <c r="S21" s="805"/>
      <c r="T21" s="803">
        <v>1386</v>
      </c>
      <c r="U21" s="803">
        <v>0</v>
      </c>
      <c r="V21" s="803">
        <v>671</v>
      </c>
      <c r="W21" s="803"/>
      <c r="X21" s="803">
        <v>715</v>
      </c>
      <c r="Z21" s="803"/>
      <c r="AA21" s="1097"/>
      <c r="AB21" s="446"/>
      <c r="AC21" s="1097"/>
      <c r="AD21" s="803"/>
      <c r="AE21" s="1097"/>
      <c r="AF21" s="803"/>
      <c r="AG21" s="1097"/>
    </row>
    <row r="22" spans="1:33" ht="15.55" customHeight="1">
      <c r="A22" s="1024" t="s">
        <v>481</v>
      </c>
      <c r="B22" s="803">
        <v>2093</v>
      </c>
      <c r="C22" s="803"/>
      <c r="D22" s="803">
        <v>701</v>
      </c>
      <c r="E22" s="803"/>
      <c r="F22" s="803">
        <v>1392</v>
      </c>
      <c r="G22" s="803"/>
      <c r="H22" s="792">
        <v>0</v>
      </c>
      <c r="I22" s="798"/>
      <c r="J22" s="792">
        <v>0</v>
      </c>
      <c r="K22" s="798"/>
      <c r="L22" s="792">
        <v>0</v>
      </c>
      <c r="M22" s="803"/>
      <c r="N22" s="792">
        <v>10</v>
      </c>
      <c r="O22" s="792"/>
      <c r="P22" s="792">
        <v>4</v>
      </c>
      <c r="Q22" s="792"/>
      <c r="R22" s="792">
        <v>6</v>
      </c>
      <c r="S22" s="805"/>
      <c r="T22" s="803">
        <v>2083</v>
      </c>
      <c r="U22" s="803">
        <v>0</v>
      </c>
      <c r="V22" s="803">
        <v>697</v>
      </c>
      <c r="W22" s="803"/>
      <c r="X22" s="803">
        <v>1386</v>
      </c>
      <c r="Z22" s="803"/>
      <c r="AA22" s="1097"/>
      <c r="AB22" s="792"/>
      <c r="AC22" s="1097"/>
      <c r="AD22" s="792"/>
      <c r="AE22" s="1097"/>
      <c r="AF22" s="803"/>
      <c r="AG22" s="1097"/>
    </row>
    <row r="23" spans="1:33" ht="15.55" customHeight="1">
      <c r="A23" s="1024" t="s">
        <v>482</v>
      </c>
      <c r="B23" s="803">
        <v>20</v>
      </c>
      <c r="C23" s="803"/>
      <c r="D23" s="803">
        <v>3</v>
      </c>
      <c r="E23" s="803"/>
      <c r="F23" s="803">
        <v>17</v>
      </c>
      <c r="G23" s="803"/>
      <c r="H23" s="792">
        <v>0</v>
      </c>
      <c r="I23" s="792"/>
      <c r="J23" s="792">
        <v>0</v>
      </c>
      <c r="K23" s="792"/>
      <c r="L23" s="792">
        <v>0</v>
      </c>
      <c r="M23" s="803"/>
      <c r="N23" s="446">
        <v>20</v>
      </c>
      <c r="O23" s="803"/>
      <c r="P23" s="446">
        <v>3</v>
      </c>
      <c r="Q23" s="803"/>
      <c r="R23" s="446">
        <v>17</v>
      </c>
      <c r="S23" s="805"/>
      <c r="T23" s="792">
        <v>0</v>
      </c>
      <c r="U23" s="798">
        <v>0</v>
      </c>
      <c r="V23" s="792">
        <v>0</v>
      </c>
      <c r="W23" s="798"/>
      <c r="X23" s="792">
        <v>0</v>
      </c>
      <c r="Z23" s="803"/>
      <c r="AA23" s="1097"/>
      <c r="AB23" s="792"/>
      <c r="AC23" s="1097"/>
      <c r="AD23" s="446"/>
      <c r="AE23" s="1097"/>
      <c r="AF23" s="803"/>
      <c r="AG23" s="1097"/>
    </row>
    <row r="24" spans="1:33" ht="15.55" customHeight="1">
      <c r="A24" s="1024" t="s">
        <v>501</v>
      </c>
      <c r="B24" s="803">
        <v>363</v>
      </c>
      <c r="C24" s="803"/>
      <c r="D24" s="803">
        <v>181</v>
      </c>
      <c r="E24" s="803"/>
      <c r="F24" s="803">
        <v>182</v>
      </c>
      <c r="G24" s="803"/>
      <c r="H24" s="803">
        <v>95</v>
      </c>
      <c r="I24" s="803"/>
      <c r="J24" s="803">
        <v>68</v>
      </c>
      <c r="K24" s="803"/>
      <c r="L24" s="803">
        <v>27</v>
      </c>
      <c r="M24" s="803"/>
      <c r="N24" s="446">
        <v>268</v>
      </c>
      <c r="O24" s="803"/>
      <c r="P24" s="803">
        <v>113</v>
      </c>
      <c r="Q24" s="803"/>
      <c r="R24" s="803">
        <v>155</v>
      </c>
      <c r="S24" s="805"/>
      <c r="T24" s="792">
        <v>0</v>
      </c>
      <c r="U24" s="798">
        <v>0</v>
      </c>
      <c r="V24" s="792">
        <v>0</v>
      </c>
      <c r="W24" s="798"/>
      <c r="X24" s="792">
        <v>0</v>
      </c>
      <c r="Z24" s="803"/>
      <c r="AA24" s="1097"/>
      <c r="AB24" s="803"/>
      <c r="AC24" s="1097"/>
      <c r="AD24" s="446"/>
      <c r="AE24" s="1097"/>
      <c r="AF24" s="792"/>
      <c r="AG24" s="1097"/>
    </row>
    <row r="25" spans="1:33" ht="15.55" customHeight="1">
      <c r="A25" s="1024" t="s">
        <v>493</v>
      </c>
      <c r="B25" s="803">
        <v>877</v>
      </c>
      <c r="C25" s="803"/>
      <c r="D25" s="803">
        <v>466</v>
      </c>
      <c r="E25" s="803"/>
      <c r="F25" s="803">
        <v>411</v>
      </c>
      <c r="G25" s="803"/>
      <c r="H25" s="792">
        <v>0</v>
      </c>
      <c r="I25" s="798"/>
      <c r="J25" s="792">
        <v>0</v>
      </c>
      <c r="K25" s="798"/>
      <c r="L25" s="792">
        <v>0</v>
      </c>
      <c r="M25" s="803"/>
      <c r="N25" s="803">
        <v>74</v>
      </c>
      <c r="O25" s="803"/>
      <c r="P25" s="803">
        <v>31</v>
      </c>
      <c r="Q25" s="803"/>
      <c r="R25" s="803">
        <v>43</v>
      </c>
      <c r="S25" s="805"/>
      <c r="T25" s="803">
        <v>803</v>
      </c>
      <c r="U25" s="803">
        <v>0</v>
      </c>
      <c r="V25" s="803">
        <v>435</v>
      </c>
      <c r="W25" s="803"/>
      <c r="X25" s="803">
        <v>368</v>
      </c>
      <c r="Z25" s="803"/>
      <c r="AA25" s="1097"/>
      <c r="AB25" s="792"/>
      <c r="AC25" s="1097"/>
      <c r="AD25" s="803"/>
      <c r="AE25" s="1097"/>
      <c r="AF25" s="803"/>
      <c r="AG25" s="1097"/>
    </row>
    <row r="26" spans="1:33" ht="15.55" customHeight="1">
      <c r="A26" s="1024" t="s">
        <v>494</v>
      </c>
      <c r="B26" s="803">
        <v>308</v>
      </c>
      <c r="C26" s="803"/>
      <c r="D26" s="803">
        <v>167</v>
      </c>
      <c r="E26" s="803"/>
      <c r="F26" s="803">
        <v>141</v>
      </c>
      <c r="G26" s="803"/>
      <c r="H26" s="803">
        <v>163</v>
      </c>
      <c r="I26" s="803"/>
      <c r="J26" s="803">
        <v>113</v>
      </c>
      <c r="K26" s="803"/>
      <c r="L26" s="803">
        <v>50</v>
      </c>
      <c r="M26" s="798"/>
      <c r="N26" s="792">
        <v>0</v>
      </c>
      <c r="O26" s="798"/>
      <c r="P26" s="792">
        <v>0</v>
      </c>
      <c r="Q26" s="798"/>
      <c r="R26" s="792">
        <v>0</v>
      </c>
      <c r="S26" s="798"/>
      <c r="T26" s="803">
        <v>145</v>
      </c>
      <c r="U26" s="803">
        <v>0</v>
      </c>
      <c r="V26" s="803">
        <v>54</v>
      </c>
      <c r="W26" s="803"/>
      <c r="X26" s="803">
        <v>91</v>
      </c>
      <c r="Z26" s="803"/>
      <c r="AA26" s="1097"/>
      <c r="AB26" s="803"/>
      <c r="AC26" s="1097"/>
      <c r="AD26" s="792"/>
      <c r="AE26" s="1097"/>
      <c r="AF26" s="803"/>
      <c r="AG26" s="1097"/>
    </row>
    <row r="27" spans="1:33" ht="15.55" customHeight="1">
      <c r="A27" s="1024" t="s">
        <v>486</v>
      </c>
      <c r="B27" s="446">
        <v>27</v>
      </c>
      <c r="C27" s="446"/>
      <c r="D27" s="446">
        <v>16</v>
      </c>
      <c r="E27" s="446"/>
      <c r="F27" s="446">
        <v>11</v>
      </c>
      <c r="G27" s="798"/>
      <c r="H27" s="792">
        <v>0</v>
      </c>
      <c r="I27" s="798"/>
      <c r="J27" s="792">
        <v>0</v>
      </c>
      <c r="K27" s="798"/>
      <c r="L27" s="792">
        <v>0</v>
      </c>
      <c r="M27" s="798"/>
      <c r="N27" s="803">
        <v>27</v>
      </c>
      <c r="O27" s="803"/>
      <c r="P27" s="803">
        <v>16</v>
      </c>
      <c r="Q27" s="803"/>
      <c r="R27" s="803">
        <v>11</v>
      </c>
      <c r="S27" s="800"/>
      <c r="T27" s="792">
        <v>0</v>
      </c>
      <c r="U27" s="798">
        <v>0</v>
      </c>
      <c r="V27" s="792">
        <v>0</v>
      </c>
      <c r="W27" s="798"/>
      <c r="X27" s="792">
        <v>0</v>
      </c>
      <c r="Z27" s="446"/>
      <c r="AA27" s="1097"/>
      <c r="AB27" s="792"/>
      <c r="AC27" s="1097"/>
      <c r="AD27" s="803"/>
      <c r="AE27" s="1097"/>
      <c r="AF27" s="792"/>
      <c r="AG27" s="1097"/>
    </row>
    <row r="28" spans="1:33" ht="15.55" customHeight="1">
      <c r="A28" s="1024" t="s">
        <v>487</v>
      </c>
      <c r="B28" s="446">
        <v>9</v>
      </c>
      <c r="C28" s="446"/>
      <c r="D28" s="446">
        <v>4</v>
      </c>
      <c r="E28" s="446"/>
      <c r="F28" s="446">
        <v>5</v>
      </c>
      <c r="G28" s="798"/>
      <c r="H28" s="792">
        <v>0</v>
      </c>
      <c r="I28" s="798"/>
      <c r="J28" s="792">
        <v>0</v>
      </c>
      <c r="K28" s="798"/>
      <c r="L28" s="792">
        <v>0</v>
      </c>
      <c r="M28" s="798"/>
      <c r="N28" s="803">
        <v>9</v>
      </c>
      <c r="O28" s="803"/>
      <c r="P28" s="803">
        <v>4</v>
      </c>
      <c r="Q28" s="803"/>
      <c r="R28" s="803">
        <v>5</v>
      </c>
      <c r="S28" s="800"/>
      <c r="T28" s="792">
        <v>0</v>
      </c>
      <c r="U28" s="798">
        <v>0</v>
      </c>
      <c r="V28" s="792">
        <v>0</v>
      </c>
      <c r="W28" s="798"/>
      <c r="X28" s="792">
        <v>0</v>
      </c>
      <c r="Z28" s="792"/>
      <c r="AA28" s="1097"/>
      <c r="AB28" s="792"/>
      <c r="AC28" s="1097"/>
      <c r="AD28" s="792"/>
      <c r="AE28" s="1097"/>
      <c r="AF28" s="792"/>
      <c r="AG28" s="1097"/>
    </row>
    <row r="29" spans="1:33" ht="15.55" customHeight="1">
      <c r="A29" s="1024" t="s">
        <v>488</v>
      </c>
      <c r="B29" s="446">
        <v>68</v>
      </c>
      <c r="C29" s="446"/>
      <c r="D29" s="446">
        <v>20</v>
      </c>
      <c r="E29" s="446"/>
      <c r="F29" s="446">
        <v>48</v>
      </c>
      <c r="G29" s="446"/>
      <c r="H29" s="446">
        <v>24</v>
      </c>
      <c r="I29" s="446"/>
      <c r="J29" s="446">
        <v>9</v>
      </c>
      <c r="K29" s="446"/>
      <c r="L29" s="446">
        <v>15</v>
      </c>
      <c r="M29" s="446"/>
      <c r="N29" s="446">
        <v>44</v>
      </c>
      <c r="O29" s="446"/>
      <c r="P29" s="446">
        <v>11</v>
      </c>
      <c r="Q29" s="446"/>
      <c r="R29" s="446">
        <v>33</v>
      </c>
      <c r="T29" s="792">
        <v>0</v>
      </c>
      <c r="U29" s="798"/>
      <c r="V29" s="792">
        <v>0</v>
      </c>
      <c r="W29" s="798"/>
      <c r="X29" s="792">
        <v>0</v>
      </c>
      <c r="Z29" s="446"/>
      <c r="AA29" s="1097"/>
      <c r="AB29" s="446"/>
      <c r="AC29" s="1097"/>
      <c r="AD29" s="446"/>
      <c r="AE29" s="1097"/>
      <c r="AF29" s="792"/>
      <c r="AG29" s="1097"/>
    </row>
    <row r="30" spans="1:33" ht="10.3">
      <c r="A30" s="1098"/>
    </row>
    <row r="31" spans="1:33" ht="11.25" customHeight="1">
      <c r="A31" s="1340" t="s">
        <v>457</v>
      </c>
      <c r="B31" s="1319"/>
      <c r="C31" s="1319"/>
      <c r="D31" s="1319"/>
      <c r="E31" s="1319"/>
      <c r="F31" s="1319"/>
      <c r="G31" s="1319"/>
      <c r="H31" s="1319"/>
      <c r="I31" s="1319"/>
      <c r="J31" s="1319"/>
      <c r="K31" s="1319"/>
      <c r="L31" s="1319"/>
      <c r="M31" s="1319"/>
      <c r="N31" s="1319"/>
      <c r="O31" s="1319"/>
      <c r="P31" s="1319"/>
      <c r="Q31" s="1319"/>
      <c r="R31" s="1319"/>
      <c r="S31" s="1009"/>
    </row>
    <row r="32" spans="1:33" ht="9.65" customHeight="1">
      <c r="A32" s="1329"/>
      <c r="B32" s="1317"/>
      <c r="C32" s="1317"/>
      <c r="D32" s="1317"/>
      <c r="E32" s="1317"/>
      <c r="F32" s="1317"/>
      <c r="G32" s="1317"/>
      <c r="H32" s="1317"/>
      <c r="I32" s="1317"/>
      <c r="J32" s="1317"/>
      <c r="K32" s="1317"/>
      <c r="L32" s="1317"/>
      <c r="M32" s="1317"/>
      <c r="N32" s="1317"/>
      <c r="O32" s="1317"/>
      <c r="P32" s="1317"/>
      <c r="Q32" s="1317"/>
      <c r="R32" s="1317"/>
      <c r="S32" s="1317"/>
      <c r="T32" s="1317"/>
      <c r="U32" s="1317"/>
      <c r="V32" s="1317"/>
      <c r="W32" s="1317"/>
      <c r="X32" s="1317"/>
      <c r="Y32" s="1099"/>
    </row>
    <row r="33" spans="1:18" ht="10.3">
      <c r="A33" s="1098"/>
      <c r="B33" s="1100"/>
      <c r="D33" s="1100"/>
      <c r="L33" s="1100"/>
      <c r="N33" s="803"/>
      <c r="P33" s="1101"/>
      <c r="R33" s="1101"/>
    </row>
    <row r="34" spans="1:18" ht="10.3">
      <c r="A34" s="1098"/>
      <c r="B34" s="1100"/>
      <c r="D34" s="1100"/>
      <c r="L34" s="1100"/>
      <c r="N34" s="803"/>
      <c r="P34" s="1101"/>
      <c r="R34" s="1101"/>
    </row>
    <row r="35" spans="1:18" ht="12" customHeight="1">
      <c r="A35" s="1098"/>
      <c r="B35" s="1100"/>
      <c r="D35" s="1100"/>
      <c r="L35" s="1100"/>
      <c r="M35" s="1101"/>
      <c r="N35" s="805"/>
      <c r="O35" s="1102"/>
      <c r="P35" s="805"/>
      <c r="Q35" s="1103"/>
      <c r="R35" s="805"/>
    </row>
    <row r="36" spans="1:18" ht="12" customHeight="1">
      <c r="A36" s="1098"/>
      <c r="B36" s="805"/>
      <c r="C36" s="1101"/>
      <c r="D36" s="805"/>
      <c r="E36" s="1101"/>
      <c r="F36" s="1101"/>
      <c r="G36" s="1101"/>
      <c r="H36" s="1101"/>
      <c r="I36" s="1101"/>
      <c r="J36" s="1101"/>
      <c r="K36" s="1101"/>
      <c r="L36" s="805"/>
      <c r="M36" s="1101"/>
      <c r="N36" s="805"/>
      <c r="O36" s="1101"/>
      <c r="P36" s="805"/>
      <c r="Q36" s="1101"/>
      <c r="R36" s="805"/>
    </row>
    <row r="37" spans="1:18" ht="12" customHeight="1">
      <c r="A37" s="1098"/>
      <c r="B37" s="805"/>
      <c r="C37" s="1102"/>
      <c r="D37" s="805"/>
      <c r="E37" s="1103"/>
      <c r="F37" s="1103"/>
      <c r="G37" s="1103"/>
      <c r="H37" s="1103"/>
      <c r="I37" s="1103"/>
      <c r="J37" s="1103"/>
      <c r="K37" s="1103"/>
      <c r="L37" s="1096"/>
      <c r="M37" s="1101"/>
      <c r="N37" s="805"/>
      <c r="O37" s="1102"/>
      <c r="P37" s="805"/>
      <c r="Q37" s="1103"/>
      <c r="R37" s="1096"/>
    </row>
    <row r="38" spans="1:18" ht="12" customHeight="1">
      <c r="A38" s="1098"/>
      <c r="B38" s="805"/>
      <c r="C38" s="1102"/>
      <c r="D38" s="805"/>
      <c r="E38" s="1101"/>
      <c r="F38" s="1101"/>
      <c r="G38" s="1101"/>
      <c r="H38" s="1101"/>
      <c r="I38" s="1101"/>
      <c r="J38" s="1101"/>
      <c r="K38" s="1101"/>
      <c r="L38" s="1096"/>
      <c r="M38" s="1101"/>
      <c r="N38" s="805"/>
      <c r="O38" s="1102"/>
      <c r="P38" s="805"/>
      <c r="Q38" s="1101"/>
      <c r="R38" s="1096"/>
    </row>
    <row r="39" spans="1:18" ht="12" customHeight="1">
      <c r="A39" s="1098"/>
      <c r="B39" s="805"/>
      <c r="C39" s="1102"/>
      <c r="D39" s="805"/>
      <c r="E39" s="1102"/>
      <c r="F39" s="1102"/>
      <c r="G39" s="1102"/>
      <c r="H39" s="1102"/>
      <c r="I39" s="1102"/>
      <c r="J39" s="1102"/>
      <c r="K39" s="1102"/>
      <c r="L39" s="1096"/>
      <c r="M39" s="1101"/>
      <c r="N39" s="805"/>
      <c r="O39" s="1102"/>
      <c r="P39" s="805"/>
      <c r="Q39" s="1102"/>
      <c r="R39" s="1096"/>
    </row>
    <row r="40" spans="1:18" ht="12" customHeight="1">
      <c r="A40" s="1104"/>
      <c r="B40" s="1102"/>
      <c r="C40" s="1102"/>
      <c r="D40" s="1102"/>
      <c r="E40" s="1102"/>
      <c r="F40" s="1102"/>
      <c r="G40" s="1102"/>
      <c r="H40" s="1102"/>
      <c r="I40" s="1102"/>
      <c r="J40" s="1102"/>
      <c r="K40" s="1102"/>
      <c r="L40" s="1101"/>
      <c r="M40" s="1101"/>
      <c r="N40" s="1102"/>
      <c r="O40" s="1102"/>
      <c r="P40" s="1102"/>
      <c r="Q40" s="1102"/>
      <c r="R40" s="803"/>
    </row>
    <row r="41" spans="1:18" ht="12" customHeight="1">
      <c r="A41" s="1105"/>
      <c r="B41" s="1102"/>
      <c r="C41" s="1102"/>
      <c r="D41" s="1102"/>
      <c r="E41" s="1102"/>
      <c r="F41" s="1102"/>
      <c r="G41" s="1102"/>
      <c r="H41" s="1102"/>
      <c r="I41" s="1102"/>
      <c r="J41" s="1102"/>
      <c r="K41" s="1102"/>
      <c r="L41" s="803"/>
      <c r="M41" s="1101"/>
      <c r="N41" s="1102"/>
      <c r="O41" s="1102"/>
      <c r="P41" s="1102"/>
      <c r="Q41" s="1102"/>
      <c r="R41" s="1101"/>
    </row>
    <row r="42" spans="1:18" ht="12" customHeight="1">
      <c r="A42" s="1104"/>
      <c r="B42" s="1102"/>
      <c r="C42" s="1102"/>
      <c r="D42" s="1102"/>
      <c r="E42" s="1102"/>
      <c r="F42" s="1102"/>
      <c r="G42" s="1102"/>
      <c r="H42" s="1102"/>
      <c r="I42" s="1102"/>
      <c r="J42" s="1102"/>
      <c r="K42" s="1102"/>
      <c r="L42" s="1101"/>
      <c r="M42" s="1101"/>
      <c r="N42" s="1102"/>
      <c r="O42" s="1102"/>
      <c r="P42" s="1102"/>
      <c r="Q42" s="1102"/>
      <c r="R42" s="1101"/>
    </row>
    <row r="43" spans="1:18" ht="12" customHeight="1">
      <c r="A43" s="1104"/>
      <c r="B43" s="1101"/>
      <c r="C43" s="1101"/>
      <c r="D43" s="1101"/>
      <c r="E43" s="1101"/>
      <c r="F43" s="1101"/>
      <c r="G43" s="1101"/>
      <c r="H43" s="1101"/>
      <c r="I43" s="1101"/>
      <c r="J43" s="1101"/>
      <c r="K43" s="1101"/>
      <c r="L43" s="1101"/>
      <c r="M43" s="1101"/>
      <c r="N43" s="803"/>
      <c r="O43" s="1101"/>
      <c r="P43" s="803"/>
      <c r="Q43" s="1101"/>
      <c r="R43" s="1101"/>
    </row>
    <row r="44" spans="1:18" ht="12" customHeight="1">
      <c r="A44" s="1104"/>
      <c r="B44" s="1101"/>
      <c r="C44" s="1101"/>
      <c r="D44" s="1101"/>
      <c r="E44" s="1101"/>
      <c r="F44" s="1101"/>
      <c r="G44" s="1101"/>
      <c r="H44" s="1101"/>
      <c r="I44" s="1101"/>
      <c r="J44" s="1101"/>
      <c r="K44" s="1101"/>
      <c r="L44" s="1101"/>
      <c r="M44" s="1101"/>
      <c r="N44" s="1101"/>
      <c r="O44" s="1101"/>
      <c r="P44" s="1101"/>
      <c r="Q44" s="1101"/>
      <c r="R44" s="1101"/>
    </row>
    <row r="45" spans="1:18" ht="12" customHeight="1">
      <c r="A45" s="1104"/>
      <c r="B45" s="1101"/>
      <c r="C45" s="1101"/>
      <c r="D45" s="1101"/>
      <c r="E45" s="1101"/>
      <c r="F45" s="1101"/>
      <c r="G45" s="1101"/>
      <c r="H45" s="1101"/>
      <c r="I45" s="1101"/>
      <c r="J45" s="1101"/>
      <c r="K45" s="1101"/>
      <c r="L45" s="1101"/>
      <c r="M45" s="1101"/>
      <c r="N45" s="1101"/>
      <c r="O45" s="1101"/>
      <c r="P45" s="1101"/>
      <c r="Q45" s="1101"/>
      <c r="R45" s="1101"/>
    </row>
    <row r="46" spans="1:18" ht="12" customHeight="1">
      <c r="A46" s="1104"/>
      <c r="B46" s="1101"/>
      <c r="C46" s="1101"/>
      <c r="D46" s="1101"/>
      <c r="E46" s="1101"/>
      <c r="F46" s="1101"/>
      <c r="G46" s="1101"/>
      <c r="H46" s="1101"/>
      <c r="I46" s="1101"/>
      <c r="J46" s="1101"/>
      <c r="K46" s="1101"/>
      <c r="L46" s="1101"/>
      <c r="M46" s="1101"/>
      <c r="N46" s="1101"/>
      <c r="O46" s="1101"/>
      <c r="P46" s="1101"/>
      <c r="Q46" s="1101"/>
      <c r="R46" s="1101"/>
    </row>
    <row r="47" spans="1:18" ht="12" customHeight="1">
      <c r="A47" s="1104"/>
      <c r="B47" s="1101"/>
      <c r="C47" s="1101"/>
      <c r="D47" s="1101"/>
      <c r="E47" s="1101"/>
      <c r="F47" s="1101"/>
      <c r="G47" s="1101"/>
      <c r="H47" s="1101"/>
      <c r="I47" s="1101"/>
      <c r="J47" s="1101"/>
      <c r="K47" s="1101"/>
      <c r="L47" s="1101"/>
      <c r="M47" s="1101"/>
      <c r="N47" s="1101"/>
      <c r="O47" s="1101"/>
      <c r="P47" s="1101"/>
      <c r="Q47" s="1101"/>
      <c r="R47" s="1101"/>
    </row>
    <row r="48" spans="1:18" ht="12" customHeight="1">
      <c r="A48" s="1104"/>
      <c r="B48" s="1101"/>
      <c r="C48" s="1101"/>
      <c r="D48" s="1101"/>
      <c r="E48" s="1101"/>
      <c r="F48" s="1101"/>
      <c r="G48" s="1101"/>
      <c r="H48" s="1101"/>
      <c r="I48" s="1101"/>
      <c r="J48" s="1101"/>
      <c r="K48" s="1101"/>
      <c r="L48" s="1101"/>
      <c r="M48" s="1101"/>
      <c r="N48" s="1101"/>
      <c r="O48" s="1101"/>
      <c r="P48" s="1101"/>
      <c r="Q48" s="1101"/>
      <c r="R48" s="1101"/>
    </row>
    <row r="49" spans="1:18" ht="11.05" customHeight="1">
      <c r="A49" s="1104"/>
      <c r="B49" s="1101"/>
      <c r="C49" s="1101"/>
      <c r="D49" s="1101"/>
      <c r="E49" s="1101"/>
      <c r="F49" s="1101"/>
      <c r="G49" s="1101"/>
      <c r="H49" s="1101"/>
      <c r="I49" s="1101"/>
      <c r="J49" s="1101"/>
      <c r="K49" s="1101"/>
      <c r="L49" s="1101"/>
      <c r="M49" s="1101"/>
      <c r="N49" s="1101"/>
      <c r="O49" s="1101"/>
      <c r="P49" s="1101"/>
      <c r="Q49" s="1101"/>
      <c r="R49" s="1101"/>
    </row>
    <row r="50" spans="1:18" ht="11.05" customHeight="1">
      <c r="A50" s="1104"/>
    </row>
    <row r="51" spans="1:18" ht="11.05" customHeight="1">
      <c r="A51" s="1104"/>
    </row>
    <row r="52" spans="1:18" ht="11.05" customHeight="1">
      <c r="A52" s="1104"/>
    </row>
    <row r="53" spans="1:18" ht="11.05" customHeight="1">
      <c r="A53" s="1104"/>
    </row>
    <row r="54" spans="1:18" ht="11.05" customHeight="1">
      <c r="A54" s="1104"/>
    </row>
    <row r="55" spans="1:18" ht="11.05" customHeight="1">
      <c r="A55" s="1104"/>
    </row>
    <row r="56" spans="1:18" ht="11.05" customHeight="1"/>
    <row r="57" spans="1:18" ht="11.05" customHeight="1"/>
    <row r="58" spans="1:18" ht="11.05" customHeight="1"/>
    <row r="62" spans="1:18">
      <c r="B62" s="1106"/>
      <c r="C62" s="1106"/>
      <c r="D62" s="1106"/>
      <c r="E62" s="1106"/>
      <c r="F62" s="1106"/>
      <c r="G62" s="1106"/>
      <c r="H62" s="1106"/>
      <c r="I62" s="1106"/>
      <c r="J62" s="1106"/>
      <c r="K62" s="1106"/>
      <c r="N62" s="1106"/>
      <c r="O62" s="1106"/>
      <c r="P62" s="1106"/>
      <c r="Q62" s="1106"/>
    </row>
    <row r="63" spans="1:18">
      <c r="B63" s="1106"/>
      <c r="C63" s="1106"/>
      <c r="D63" s="1106"/>
      <c r="E63" s="1106"/>
      <c r="F63" s="1106"/>
      <c r="G63" s="1106"/>
      <c r="H63" s="1106"/>
      <c r="I63" s="1106"/>
      <c r="J63" s="1106"/>
      <c r="K63" s="1106"/>
      <c r="N63" s="1106"/>
      <c r="O63" s="1106"/>
      <c r="P63" s="1106"/>
      <c r="Q63" s="1106"/>
    </row>
    <row r="64" spans="1:18">
      <c r="B64" s="1106"/>
      <c r="C64" s="1106"/>
      <c r="D64" s="1106"/>
      <c r="E64" s="1106"/>
      <c r="F64" s="1106"/>
      <c r="G64" s="1106"/>
      <c r="H64" s="1106"/>
      <c r="I64" s="1106"/>
      <c r="J64" s="1106"/>
      <c r="K64" s="1106"/>
      <c r="N64" s="1106"/>
      <c r="O64" s="1106"/>
      <c r="P64" s="1106"/>
      <c r="Q64" s="1106"/>
    </row>
    <row r="65" spans="2:17">
      <c r="B65" s="1106"/>
      <c r="C65" s="1106"/>
      <c r="D65" s="1106"/>
      <c r="E65" s="1106"/>
      <c r="F65" s="1106"/>
      <c r="G65" s="1106"/>
      <c r="H65" s="1106"/>
      <c r="I65" s="1106"/>
      <c r="J65" s="1106"/>
      <c r="K65" s="1106"/>
      <c r="N65" s="1106"/>
      <c r="O65" s="1106"/>
      <c r="P65" s="1106"/>
      <c r="Q65" s="1106"/>
    </row>
    <row r="66" spans="2:17">
      <c r="B66" s="1106"/>
      <c r="C66" s="1106"/>
      <c r="D66" s="1106"/>
      <c r="E66" s="1106"/>
      <c r="F66" s="1106"/>
      <c r="G66" s="1106"/>
      <c r="H66" s="1106"/>
      <c r="I66" s="1106"/>
      <c r="J66" s="1106"/>
      <c r="K66" s="1106"/>
      <c r="N66" s="1106"/>
      <c r="O66" s="1106"/>
      <c r="P66" s="1106"/>
      <c r="Q66" s="1106"/>
    </row>
    <row r="67" spans="2:17">
      <c r="B67" s="1106"/>
      <c r="C67" s="1106"/>
      <c r="D67" s="1106"/>
      <c r="E67" s="1106"/>
      <c r="F67" s="1106"/>
      <c r="G67" s="1106"/>
      <c r="H67" s="1106"/>
      <c r="I67" s="1106"/>
      <c r="J67" s="1106"/>
      <c r="K67" s="1106"/>
      <c r="N67" s="1106"/>
      <c r="O67" s="1106"/>
      <c r="P67" s="1106"/>
      <c r="Q67" s="1106"/>
    </row>
    <row r="68" spans="2:17">
      <c r="B68" s="1106"/>
      <c r="C68" s="1106"/>
      <c r="D68" s="1106"/>
      <c r="E68" s="1106"/>
      <c r="F68" s="1106"/>
      <c r="G68" s="1106"/>
      <c r="H68" s="1106"/>
      <c r="I68" s="1106"/>
      <c r="J68" s="1106"/>
      <c r="K68" s="1106"/>
      <c r="N68" s="1106"/>
      <c r="O68" s="1106"/>
      <c r="P68" s="1106"/>
      <c r="Q68" s="1106"/>
    </row>
    <row r="69" spans="2:17">
      <c r="B69" s="1106"/>
      <c r="C69" s="1106"/>
      <c r="D69" s="1106"/>
      <c r="E69" s="1106"/>
      <c r="F69" s="1106"/>
      <c r="G69" s="1106"/>
      <c r="H69" s="1106"/>
      <c r="I69" s="1106"/>
      <c r="J69" s="1106"/>
      <c r="K69" s="1106"/>
      <c r="N69" s="1106"/>
      <c r="O69" s="1106"/>
      <c r="P69" s="1106"/>
      <c r="Q69" s="1106"/>
    </row>
    <row r="70" spans="2:17">
      <c r="B70" s="1106"/>
      <c r="C70" s="1106"/>
      <c r="D70" s="1106"/>
      <c r="E70" s="1106"/>
      <c r="F70" s="1106"/>
      <c r="G70" s="1106"/>
      <c r="H70" s="1106"/>
      <c r="I70" s="1106"/>
      <c r="J70" s="1106"/>
      <c r="K70" s="1106"/>
      <c r="N70" s="1106"/>
      <c r="O70" s="1106"/>
      <c r="P70" s="1106"/>
      <c r="Q70" s="1106"/>
    </row>
    <row r="71" spans="2:17">
      <c r="B71" s="1106"/>
      <c r="C71" s="1106"/>
      <c r="D71" s="1106"/>
      <c r="E71" s="1106"/>
      <c r="F71" s="1106"/>
      <c r="G71" s="1106"/>
      <c r="H71" s="1106"/>
      <c r="I71" s="1106"/>
      <c r="J71" s="1106"/>
      <c r="K71" s="1106"/>
      <c r="N71" s="1106"/>
      <c r="O71" s="1106"/>
      <c r="P71" s="1106"/>
      <c r="Q71" s="1106"/>
    </row>
    <row r="72" spans="2:17">
      <c r="B72" s="1106"/>
      <c r="C72" s="1106"/>
      <c r="D72" s="1106"/>
      <c r="E72" s="1106"/>
      <c r="F72" s="1106"/>
      <c r="G72" s="1106"/>
      <c r="H72" s="1106"/>
      <c r="I72" s="1106"/>
      <c r="J72" s="1106"/>
      <c r="K72" s="1106"/>
      <c r="N72" s="1106"/>
      <c r="O72" s="1106"/>
      <c r="P72" s="1106"/>
      <c r="Q72" s="1106"/>
    </row>
    <row r="73" spans="2:17">
      <c r="B73" s="1106"/>
      <c r="C73" s="1106"/>
      <c r="D73" s="1106"/>
      <c r="E73" s="1106"/>
      <c r="F73" s="1106"/>
      <c r="G73" s="1106"/>
      <c r="H73" s="1106"/>
      <c r="I73" s="1106"/>
      <c r="J73" s="1106"/>
      <c r="K73" s="1106"/>
      <c r="N73" s="1106"/>
      <c r="O73" s="1106"/>
      <c r="P73" s="1106"/>
      <c r="Q73" s="1106"/>
    </row>
    <row r="74" spans="2:17">
      <c r="B74" s="1106"/>
      <c r="C74" s="1106"/>
      <c r="D74" s="1106"/>
      <c r="E74" s="1106"/>
      <c r="F74" s="1106"/>
      <c r="G74" s="1106"/>
      <c r="H74" s="1106"/>
      <c r="I74" s="1106"/>
      <c r="J74" s="1106"/>
      <c r="K74" s="1106"/>
      <c r="N74" s="1106"/>
      <c r="O74" s="1106"/>
      <c r="P74" s="1106"/>
      <c r="Q74" s="1106"/>
    </row>
    <row r="75" spans="2:17">
      <c r="B75" s="1106"/>
      <c r="C75" s="1106"/>
      <c r="D75" s="1106"/>
      <c r="E75" s="1106"/>
      <c r="F75" s="1106"/>
      <c r="G75" s="1106"/>
      <c r="H75" s="1106"/>
      <c r="I75" s="1106"/>
      <c r="J75" s="1106"/>
      <c r="K75" s="1106"/>
      <c r="N75" s="1106"/>
      <c r="O75" s="1106"/>
      <c r="P75" s="1106"/>
      <c r="Q75" s="1106"/>
    </row>
    <row r="76" spans="2:17">
      <c r="B76" s="1106"/>
      <c r="C76" s="1106"/>
      <c r="D76" s="1106"/>
      <c r="E76" s="1106"/>
      <c r="F76" s="1106"/>
      <c r="G76" s="1106"/>
      <c r="H76" s="1106"/>
      <c r="I76" s="1106"/>
      <c r="J76" s="1106"/>
      <c r="K76" s="1106"/>
      <c r="N76" s="1106"/>
      <c r="O76" s="1106"/>
      <c r="P76" s="1106"/>
      <c r="Q76" s="1106"/>
    </row>
    <row r="77" spans="2:17">
      <c r="B77" s="1106"/>
      <c r="C77" s="1106"/>
      <c r="D77" s="1106"/>
      <c r="E77" s="1106"/>
      <c r="F77" s="1106"/>
      <c r="G77" s="1106"/>
      <c r="H77" s="1106"/>
      <c r="I77" s="1106"/>
      <c r="J77" s="1106"/>
      <c r="K77" s="1106"/>
      <c r="N77" s="1106"/>
      <c r="O77" s="1106"/>
      <c r="P77" s="1106"/>
      <c r="Q77" s="1106"/>
    </row>
    <row r="78" spans="2:17">
      <c r="B78" s="1106"/>
      <c r="C78" s="1106"/>
      <c r="D78" s="1106"/>
      <c r="E78" s="1106"/>
      <c r="F78" s="1106"/>
      <c r="G78" s="1106"/>
      <c r="H78" s="1106"/>
      <c r="I78" s="1106"/>
      <c r="J78" s="1106"/>
      <c r="K78" s="1106"/>
      <c r="N78" s="1106"/>
      <c r="O78" s="1106"/>
      <c r="P78" s="1106"/>
      <c r="Q78" s="1106"/>
    </row>
    <row r="79" spans="2:17">
      <c r="B79" s="1106"/>
      <c r="C79" s="1106"/>
      <c r="D79" s="1106"/>
      <c r="E79" s="1106"/>
      <c r="F79" s="1106"/>
      <c r="G79" s="1106"/>
      <c r="H79" s="1106"/>
      <c r="I79" s="1106"/>
      <c r="J79" s="1106"/>
      <c r="K79" s="1106"/>
      <c r="N79" s="1106"/>
      <c r="O79" s="1106"/>
      <c r="P79" s="1106"/>
      <c r="Q79" s="1106"/>
    </row>
    <row r="80" spans="2:17">
      <c r="B80" s="1106"/>
      <c r="C80" s="1106"/>
      <c r="D80" s="1106"/>
      <c r="E80" s="1106"/>
      <c r="F80" s="1106"/>
      <c r="G80" s="1106"/>
      <c r="H80" s="1106"/>
      <c r="I80" s="1106"/>
      <c r="J80" s="1106"/>
      <c r="K80" s="1106"/>
      <c r="N80" s="1106"/>
      <c r="O80" s="1106"/>
      <c r="P80" s="1106"/>
      <c r="Q80" s="1106"/>
    </row>
    <row r="81" spans="2:17">
      <c r="B81" s="1106"/>
      <c r="C81" s="1106"/>
      <c r="D81" s="1106"/>
      <c r="E81" s="1106"/>
      <c r="F81" s="1106"/>
      <c r="G81" s="1106"/>
      <c r="H81" s="1106"/>
      <c r="I81" s="1106"/>
      <c r="J81" s="1106"/>
      <c r="K81" s="1106"/>
      <c r="N81" s="1106"/>
      <c r="O81" s="1106"/>
      <c r="P81" s="1106"/>
      <c r="Q81" s="1106"/>
    </row>
    <row r="82" spans="2:17">
      <c r="B82" s="1106"/>
      <c r="C82" s="1106"/>
      <c r="D82" s="1106"/>
      <c r="E82" s="1106"/>
      <c r="F82" s="1106"/>
      <c r="G82" s="1106"/>
      <c r="H82" s="1106"/>
      <c r="I82" s="1106"/>
      <c r="J82" s="1106"/>
      <c r="K82" s="1106"/>
      <c r="N82" s="1106"/>
      <c r="O82" s="1106"/>
      <c r="P82" s="1106"/>
      <c r="Q82" s="1106"/>
    </row>
    <row r="83" spans="2:17">
      <c r="B83" s="1106"/>
      <c r="C83" s="1106"/>
      <c r="D83" s="1106"/>
      <c r="E83" s="1106"/>
      <c r="F83" s="1106"/>
      <c r="G83" s="1106"/>
      <c r="H83" s="1106"/>
      <c r="I83" s="1106"/>
      <c r="J83" s="1106"/>
      <c r="K83" s="1106"/>
      <c r="N83" s="1106"/>
      <c r="O83" s="1106"/>
      <c r="P83" s="1106"/>
      <c r="Q83" s="1106"/>
    </row>
    <row r="84" spans="2:17">
      <c r="B84" s="1106"/>
      <c r="C84" s="1106"/>
      <c r="D84" s="1106"/>
      <c r="E84" s="1106"/>
      <c r="F84" s="1106"/>
      <c r="G84" s="1106"/>
      <c r="H84" s="1106"/>
      <c r="I84" s="1106"/>
      <c r="J84" s="1106"/>
      <c r="K84" s="1106"/>
      <c r="N84" s="1106"/>
      <c r="O84" s="1106"/>
      <c r="P84" s="1106"/>
      <c r="Q84" s="1106"/>
    </row>
    <row r="85" spans="2:17">
      <c r="B85" s="1106"/>
      <c r="C85" s="1106"/>
      <c r="D85" s="1106"/>
      <c r="E85" s="1106"/>
      <c r="F85" s="1106"/>
      <c r="G85" s="1106"/>
      <c r="H85" s="1106"/>
      <c r="I85" s="1106"/>
      <c r="J85" s="1106"/>
      <c r="K85" s="1106"/>
      <c r="N85" s="1106"/>
      <c r="O85" s="1106"/>
      <c r="P85" s="1106"/>
      <c r="Q85" s="1106"/>
    </row>
    <row r="86" spans="2:17">
      <c r="B86" s="1106"/>
      <c r="C86" s="1106"/>
      <c r="D86" s="1106"/>
      <c r="E86" s="1106"/>
      <c r="F86" s="1106"/>
      <c r="G86" s="1106"/>
      <c r="H86" s="1106"/>
      <c r="I86" s="1106"/>
      <c r="J86" s="1106"/>
      <c r="K86" s="1106"/>
      <c r="N86" s="1106"/>
      <c r="O86" s="1106"/>
      <c r="P86" s="1106"/>
      <c r="Q86" s="1106"/>
    </row>
    <row r="87" spans="2:17">
      <c r="B87" s="1106"/>
      <c r="C87" s="1106"/>
      <c r="D87" s="1106"/>
      <c r="E87" s="1106"/>
      <c r="F87" s="1106"/>
      <c r="G87" s="1106"/>
      <c r="H87" s="1106"/>
      <c r="I87" s="1106"/>
      <c r="J87" s="1106"/>
      <c r="K87" s="1106"/>
      <c r="N87" s="1106"/>
      <c r="O87" s="1106"/>
      <c r="P87" s="1106"/>
      <c r="Q87" s="1106"/>
    </row>
    <row r="88" spans="2:17">
      <c r="B88" s="1106"/>
      <c r="C88" s="1106"/>
      <c r="D88" s="1106"/>
      <c r="E88" s="1106"/>
      <c r="F88" s="1106"/>
      <c r="G88" s="1106"/>
      <c r="H88" s="1106"/>
      <c r="I88" s="1106"/>
      <c r="J88" s="1106"/>
      <c r="K88" s="1106"/>
      <c r="N88" s="1106"/>
      <c r="O88" s="1106"/>
      <c r="P88" s="1106"/>
      <c r="Q88" s="1106"/>
    </row>
    <row r="89" spans="2:17">
      <c r="B89" s="1106"/>
      <c r="C89" s="1106"/>
      <c r="D89" s="1106"/>
      <c r="E89" s="1106"/>
      <c r="F89" s="1106"/>
      <c r="G89" s="1106"/>
      <c r="H89" s="1106"/>
      <c r="I89" s="1106"/>
      <c r="J89" s="1106"/>
      <c r="K89" s="1106"/>
      <c r="N89" s="1106"/>
      <c r="O89" s="1106"/>
      <c r="P89" s="1106"/>
      <c r="Q89" s="1106"/>
    </row>
    <row r="90" spans="2:17">
      <c r="B90" s="1106"/>
      <c r="C90" s="1106"/>
      <c r="D90" s="1106"/>
      <c r="E90" s="1106"/>
      <c r="F90" s="1106"/>
      <c r="G90" s="1106"/>
      <c r="H90" s="1106"/>
      <c r="I90" s="1106"/>
      <c r="J90" s="1106"/>
      <c r="K90" s="1106"/>
      <c r="N90" s="1106"/>
      <c r="O90" s="1106"/>
      <c r="P90" s="1106"/>
      <c r="Q90" s="1106"/>
    </row>
    <row r="91" spans="2:17">
      <c r="B91" s="1106"/>
      <c r="C91" s="1106"/>
      <c r="D91" s="1106"/>
      <c r="E91" s="1106"/>
      <c r="F91" s="1106"/>
      <c r="G91" s="1106"/>
      <c r="H91" s="1106"/>
      <c r="I91" s="1106"/>
      <c r="J91" s="1106"/>
      <c r="K91" s="1106"/>
      <c r="N91" s="1106"/>
      <c r="O91" s="1106"/>
      <c r="P91" s="1106"/>
      <c r="Q91" s="1106"/>
    </row>
    <row r="92" spans="2:17">
      <c r="B92" s="1106"/>
      <c r="C92" s="1106"/>
      <c r="D92" s="1106"/>
      <c r="E92" s="1106"/>
      <c r="F92" s="1106"/>
      <c r="G92" s="1106"/>
      <c r="H92" s="1106"/>
      <c r="I92" s="1106"/>
      <c r="J92" s="1106"/>
      <c r="K92" s="1106"/>
      <c r="N92" s="1106"/>
      <c r="O92" s="1106"/>
      <c r="P92" s="1106"/>
      <c r="Q92" s="1106"/>
    </row>
    <row r="93" spans="2:17">
      <c r="B93" s="1106"/>
      <c r="C93" s="1106"/>
      <c r="D93" s="1106"/>
      <c r="E93" s="1106"/>
      <c r="F93" s="1106"/>
      <c r="G93" s="1106"/>
      <c r="H93" s="1106"/>
      <c r="I93" s="1106"/>
      <c r="J93" s="1106"/>
      <c r="K93" s="1106"/>
      <c r="N93" s="1106"/>
      <c r="O93" s="1106"/>
      <c r="P93" s="1106"/>
      <c r="Q93" s="1106"/>
    </row>
    <row r="94" spans="2:17">
      <c r="B94" s="1106"/>
      <c r="C94" s="1106"/>
      <c r="D94" s="1106"/>
      <c r="E94" s="1106"/>
      <c r="F94" s="1106"/>
      <c r="G94" s="1106"/>
      <c r="H94" s="1106"/>
      <c r="I94" s="1106"/>
      <c r="J94" s="1106"/>
      <c r="K94" s="1106"/>
      <c r="N94" s="1106"/>
      <c r="O94" s="1106"/>
      <c r="P94" s="1106"/>
      <c r="Q94" s="1106"/>
    </row>
    <row r="95" spans="2:17">
      <c r="B95" s="1106"/>
      <c r="C95" s="1106"/>
      <c r="D95" s="1106"/>
      <c r="E95" s="1106"/>
      <c r="F95" s="1106"/>
      <c r="G95" s="1106"/>
      <c r="H95" s="1106"/>
      <c r="I95" s="1106"/>
      <c r="J95" s="1106"/>
      <c r="K95" s="1106"/>
      <c r="N95" s="1106"/>
      <c r="O95" s="1106"/>
      <c r="P95" s="1106"/>
      <c r="Q95" s="1106"/>
    </row>
    <row r="96" spans="2:17">
      <c r="B96" s="1106"/>
      <c r="C96" s="1106"/>
      <c r="D96" s="1106"/>
      <c r="E96" s="1106"/>
      <c r="F96" s="1106"/>
      <c r="G96" s="1106"/>
      <c r="H96" s="1106"/>
      <c r="I96" s="1106"/>
      <c r="J96" s="1106"/>
      <c r="K96" s="1106"/>
      <c r="N96" s="1106"/>
      <c r="O96" s="1106"/>
      <c r="P96" s="1106"/>
      <c r="Q96" s="1106"/>
    </row>
    <row r="97" spans="2:17">
      <c r="B97" s="1106"/>
      <c r="C97" s="1106"/>
      <c r="D97" s="1106"/>
      <c r="E97" s="1106"/>
      <c r="F97" s="1106"/>
      <c r="G97" s="1106"/>
      <c r="H97" s="1106"/>
      <c r="I97" s="1106"/>
      <c r="J97" s="1106"/>
      <c r="K97" s="1106"/>
      <c r="N97" s="1106"/>
      <c r="O97" s="1106"/>
      <c r="P97" s="1106"/>
      <c r="Q97" s="1106"/>
    </row>
    <row r="98" spans="2:17">
      <c r="B98" s="1106"/>
      <c r="C98" s="1106"/>
      <c r="D98" s="1106"/>
      <c r="E98" s="1106"/>
      <c r="F98" s="1106"/>
      <c r="G98" s="1106"/>
      <c r="H98" s="1106"/>
      <c r="I98" s="1106"/>
      <c r="J98" s="1106"/>
      <c r="K98" s="1106"/>
      <c r="N98" s="1106"/>
      <c r="O98" s="1106"/>
      <c r="P98" s="1106"/>
      <c r="Q98" s="1106"/>
    </row>
    <row r="99" spans="2:17">
      <c r="B99" s="1106"/>
      <c r="C99" s="1106"/>
      <c r="D99" s="1106"/>
      <c r="E99" s="1106"/>
      <c r="F99" s="1106"/>
      <c r="G99" s="1106"/>
      <c r="H99" s="1106"/>
      <c r="I99" s="1106"/>
      <c r="J99" s="1106"/>
      <c r="K99" s="1106"/>
      <c r="N99" s="1106"/>
      <c r="O99" s="1106"/>
      <c r="P99" s="1106"/>
      <c r="Q99" s="1106"/>
    </row>
    <row r="100" spans="2:17">
      <c r="B100" s="1106"/>
      <c r="C100" s="1106"/>
      <c r="D100" s="1106"/>
      <c r="E100" s="1106"/>
      <c r="F100" s="1106"/>
      <c r="G100" s="1106"/>
      <c r="H100" s="1106"/>
      <c r="I100" s="1106"/>
      <c r="J100" s="1106"/>
      <c r="K100" s="1106"/>
      <c r="N100" s="1106"/>
      <c r="O100" s="1106"/>
      <c r="P100" s="1106"/>
      <c r="Q100" s="1106"/>
    </row>
    <row r="101" spans="2:17">
      <c r="B101" s="1106"/>
      <c r="C101" s="1106"/>
      <c r="D101" s="1106"/>
      <c r="E101" s="1106"/>
      <c r="F101" s="1106"/>
      <c r="G101" s="1106"/>
      <c r="H101" s="1106"/>
      <c r="I101" s="1106"/>
      <c r="J101" s="1106"/>
      <c r="K101" s="1106"/>
      <c r="N101" s="1106"/>
      <c r="O101" s="1106"/>
      <c r="P101" s="1106"/>
      <c r="Q101" s="1106"/>
    </row>
    <row r="102" spans="2:17">
      <c r="B102" s="1106"/>
      <c r="C102" s="1106"/>
      <c r="D102" s="1106"/>
      <c r="E102" s="1106"/>
      <c r="F102" s="1106"/>
      <c r="G102" s="1106"/>
      <c r="H102" s="1106"/>
      <c r="I102" s="1106"/>
      <c r="J102" s="1106"/>
      <c r="K102" s="1106"/>
      <c r="N102" s="1106"/>
      <c r="O102" s="1106"/>
      <c r="P102" s="1106"/>
      <c r="Q102" s="1106"/>
    </row>
    <row r="103" spans="2:17">
      <c r="B103" s="1106"/>
      <c r="C103" s="1106"/>
      <c r="D103" s="1106"/>
      <c r="E103" s="1106"/>
      <c r="F103" s="1106"/>
      <c r="G103" s="1106"/>
      <c r="H103" s="1106"/>
      <c r="I103" s="1106"/>
      <c r="J103" s="1106"/>
      <c r="K103" s="1106"/>
      <c r="N103" s="1106"/>
      <c r="O103" s="1106"/>
      <c r="P103" s="1106"/>
      <c r="Q103" s="1106"/>
    </row>
    <row r="104" spans="2:17">
      <c r="B104" s="1106"/>
      <c r="C104" s="1106"/>
      <c r="D104" s="1106"/>
      <c r="E104" s="1106"/>
      <c r="F104" s="1106"/>
      <c r="G104" s="1106"/>
      <c r="H104" s="1106"/>
      <c r="I104" s="1106"/>
      <c r="J104" s="1106"/>
      <c r="K104" s="1106"/>
      <c r="N104" s="1106"/>
      <c r="O104" s="1106"/>
      <c r="P104" s="1106"/>
      <c r="Q104" s="1106"/>
    </row>
    <row r="105" spans="2:17">
      <c r="B105" s="1106"/>
      <c r="C105" s="1106"/>
      <c r="D105" s="1106"/>
      <c r="E105" s="1106"/>
      <c r="F105" s="1106"/>
      <c r="G105" s="1106"/>
      <c r="H105" s="1106"/>
      <c r="I105" s="1106"/>
      <c r="J105" s="1106"/>
      <c r="K105" s="1106"/>
      <c r="N105" s="1106"/>
      <c r="O105" s="1106"/>
      <c r="P105" s="1106"/>
      <c r="Q105" s="1106"/>
    </row>
    <row r="106" spans="2:17">
      <c r="B106" s="1106"/>
      <c r="C106" s="1106"/>
      <c r="D106" s="1106"/>
      <c r="E106" s="1106"/>
      <c r="F106" s="1106"/>
      <c r="G106" s="1106"/>
      <c r="H106" s="1106"/>
      <c r="I106" s="1106"/>
      <c r="J106" s="1106"/>
      <c r="K106" s="1106"/>
      <c r="N106" s="1106"/>
      <c r="O106" s="1106"/>
      <c r="P106" s="1106"/>
      <c r="Q106" s="1106"/>
    </row>
  </sheetData>
  <mergeCells count="12">
    <mergeCell ref="A31:R31"/>
    <mergeCell ref="A32:X32"/>
    <mergeCell ref="A1:G1"/>
    <mergeCell ref="P2:X2"/>
    <mergeCell ref="Y2:AE2"/>
    <mergeCell ref="A5:A8"/>
    <mergeCell ref="B5:R5"/>
    <mergeCell ref="B6:X6"/>
    <mergeCell ref="B7:F7"/>
    <mergeCell ref="H7:L7"/>
    <mergeCell ref="N7:R7"/>
    <mergeCell ref="T7:X7"/>
  </mergeCells>
  <pageMargins left="0.31496062992125984" right="0.11811023622047245" top="0.15748031496062992" bottom="0.15748031496062992" header="0.31496062992125984" footer="0.31496062992125984"/>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XFD132"/>
  <sheetViews>
    <sheetView showGridLines="0" zoomScale="93" zoomScaleNormal="93" workbookViewId="0"/>
  </sheetViews>
  <sheetFormatPr baseColWidth="10" defaultColWidth="13.36328125" defaultRowHeight="12.45"/>
  <cols>
    <col min="1" max="1" width="117.453125" style="1107" customWidth="1"/>
    <col min="2" max="16384" width="13.36328125" style="1107"/>
  </cols>
  <sheetData>
    <row r="1" spans="1:1" ht="19.5" customHeight="1">
      <c r="A1" s="515" t="s">
        <v>411</v>
      </c>
    </row>
    <row r="2" spans="1:1" ht="18" customHeight="1">
      <c r="A2" s="348" t="s">
        <v>409</v>
      </c>
    </row>
    <row r="3" spans="1:1" ht="16.5" customHeight="1"/>
    <row r="4" spans="1:1">
      <c r="A4" s="348" t="s">
        <v>290</v>
      </c>
    </row>
    <row r="5" spans="1:1" ht="6" customHeight="1"/>
    <row r="6" spans="1:1" ht="46.5" customHeight="1">
      <c r="A6" s="767" t="s">
        <v>430</v>
      </c>
    </row>
    <row r="7" spans="1:1" ht="5.25" customHeight="1">
      <c r="A7" s="767"/>
    </row>
    <row r="8" spans="1:1">
      <c r="A8" s="1107" t="s">
        <v>291</v>
      </c>
    </row>
    <row r="9" spans="1:1" ht="6" customHeight="1"/>
    <row r="10" spans="1:1" ht="66" customHeight="1">
      <c r="A10" s="349" t="s">
        <v>417</v>
      </c>
    </row>
    <row r="11" spans="1:1" ht="6.75" customHeight="1">
      <c r="A11" s="349"/>
    </row>
    <row r="12" spans="1:1" ht="73.3" customHeight="1">
      <c r="A12" s="349" t="s">
        <v>416</v>
      </c>
    </row>
    <row r="13" spans="1:1" ht="6" customHeight="1"/>
    <row r="14" spans="1:1" ht="7.3" customHeight="1">
      <c r="A14" s="764"/>
    </row>
    <row r="15" spans="1:1" ht="37.299999999999997">
      <c r="A15" s="349" t="s">
        <v>393</v>
      </c>
    </row>
    <row r="16" spans="1:1" ht="11.25" customHeight="1"/>
    <row r="17" spans="1:16384" s="1107" customFormat="1">
      <c r="A17" s="348" t="s">
        <v>292</v>
      </c>
    </row>
    <row r="18" spans="1:16384" s="1107" customFormat="1" ht="10.5" customHeight="1"/>
    <row r="19" spans="1:16384" s="1107" customFormat="1" ht="24.9">
      <c r="A19" s="767" t="s">
        <v>293</v>
      </c>
    </row>
    <row r="20" spans="1:16384" s="1107" customFormat="1">
      <c r="C20" s="514"/>
    </row>
    <row r="21" spans="1:16384" s="1107" customFormat="1" ht="147" customHeight="1">
      <c r="A21" s="766" t="s">
        <v>553</v>
      </c>
    </row>
    <row r="22" spans="1:16384" s="1107" customFormat="1" ht="2.25" customHeight="1">
      <c r="A22" s="766"/>
    </row>
    <row r="23" spans="1:16384" s="810" customFormat="1" ht="132.9" customHeight="1">
      <c r="A23" s="766" t="s">
        <v>612</v>
      </c>
      <c r="ED23" s="810" t="s">
        <v>551</v>
      </c>
      <c r="EE23" s="810" t="s">
        <v>551</v>
      </c>
      <c r="EF23" s="810" t="s">
        <v>551</v>
      </c>
      <c r="EG23" s="810" t="s">
        <v>551</v>
      </c>
      <c r="EH23" s="810" t="s">
        <v>551</v>
      </c>
      <c r="EI23" s="810" t="s">
        <v>551</v>
      </c>
      <c r="EJ23" s="810" t="s">
        <v>551</v>
      </c>
      <c r="EK23" s="810" t="s">
        <v>551</v>
      </c>
      <c r="EL23" s="810" t="s">
        <v>551</v>
      </c>
      <c r="EM23" s="810" t="s">
        <v>551</v>
      </c>
      <c r="EN23" s="810" t="s">
        <v>551</v>
      </c>
      <c r="EO23" s="810" t="s">
        <v>551</v>
      </c>
      <c r="EP23" s="810" t="s">
        <v>551</v>
      </c>
      <c r="EQ23" s="810" t="s">
        <v>551</v>
      </c>
      <c r="ER23" s="810" t="s">
        <v>551</v>
      </c>
      <c r="ES23" s="810" t="s">
        <v>551</v>
      </c>
      <c r="ET23" s="810" t="s">
        <v>551</v>
      </c>
      <c r="EU23" s="810" t="s">
        <v>551</v>
      </c>
      <c r="EV23" s="810" t="s">
        <v>551</v>
      </c>
      <c r="EW23" s="810" t="s">
        <v>551</v>
      </c>
      <c r="EX23" s="810" t="s">
        <v>551</v>
      </c>
      <c r="EY23" s="810" t="s">
        <v>551</v>
      </c>
      <c r="EZ23" s="810" t="s">
        <v>551</v>
      </c>
      <c r="FA23" s="810" t="s">
        <v>551</v>
      </c>
      <c r="FB23" s="810" t="s">
        <v>551</v>
      </c>
      <c r="FC23" s="810" t="s">
        <v>551</v>
      </c>
      <c r="FD23" s="810" t="s">
        <v>551</v>
      </c>
      <c r="FE23" s="810" t="s">
        <v>551</v>
      </c>
      <c r="FF23" s="810" t="s">
        <v>551</v>
      </c>
      <c r="FG23" s="810" t="s">
        <v>551</v>
      </c>
      <c r="FH23" s="810" t="s">
        <v>551</v>
      </c>
      <c r="FI23" s="810" t="s">
        <v>551</v>
      </c>
      <c r="FJ23" s="810" t="s">
        <v>551</v>
      </c>
      <c r="FK23" s="810" t="s">
        <v>551</v>
      </c>
      <c r="FL23" s="810" t="s">
        <v>551</v>
      </c>
      <c r="FM23" s="810" t="s">
        <v>551</v>
      </c>
      <c r="FN23" s="810" t="s">
        <v>551</v>
      </c>
      <c r="FO23" s="810" t="s">
        <v>551</v>
      </c>
      <c r="FP23" s="810" t="s">
        <v>551</v>
      </c>
      <c r="FQ23" s="810" t="s">
        <v>551</v>
      </c>
      <c r="FR23" s="810" t="s">
        <v>551</v>
      </c>
      <c r="FS23" s="810" t="s">
        <v>551</v>
      </c>
      <c r="FT23" s="810" t="s">
        <v>551</v>
      </c>
      <c r="FU23" s="810" t="s">
        <v>551</v>
      </c>
      <c r="FV23" s="810" t="s">
        <v>551</v>
      </c>
      <c r="FW23" s="810" t="s">
        <v>551</v>
      </c>
      <c r="FX23" s="810" t="s">
        <v>551</v>
      </c>
      <c r="FY23" s="810" t="s">
        <v>551</v>
      </c>
      <c r="FZ23" s="810" t="s">
        <v>551</v>
      </c>
      <c r="GA23" s="810" t="s">
        <v>551</v>
      </c>
      <c r="GB23" s="810" t="s">
        <v>551</v>
      </c>
      <c r="GC23" s="810" t="s">
        <v>551</v>
      </c>
      <c r="GD23" s="810" t="s">
        <v>551</v>
      </c>
      <c r="GE23" s="810" t="s">
        <v>551</v>
      </c>
      <c r="GF23" s="810" t="s">
        <v>551</v>
      </c>
      <c r="GG23" s="810" t="s">
        <v>551</v>
      </c>
      <c r="GH23" s="810" t="s">
        <v>551</v>
      </c>
      <c r="GI23" s="810" t="s">
        <v>551</v>
      </c>
      <c r="GJ23" s="810" t="s">
        <v>551</v>
      </c>
      <c r="GK23" s="810" t="s">
        <v>551</v>
      </c>
      <c r="GL23" s="810" t="s">
        <v>551</v>
      </c>
      <c r="GM23" s="810" t="s">
        <v>551</v>
      </c>
      <c r="GN23" s="810" t="s">
        <v>551</v>
      </c>
      <c r="GO23" s="810" t="s">
        <v>551</v>
      </c>
      <c r="GP23" s="810" t="s">
        <v>551</v>
      </c>
      <c r="GQ23" s="810" t="s">
        <v>551</v>
      </c>
      <c r="GR23" s="810" t="s">
        <v>551</v>
      </c>
      <c r="GS23" s="810" t="s">
        <v>551</v>
      </c>
      <c r="GT23" s="810" t="s">
        <v>551</v>
      </c>
      <c r="GU23" s="810" t="s">
        <v>551</v>
      </c>
      <c r="GV23" s="810" t="s">
        <v>551</v>
      </c>
      <c r="GW23" s="810" t="s">
        <v>551</v>
      </c>
      <c r="GX23" s="810" t="s">
        <v>551</v>
      </c>
      <c r="GY23" s="810" t="s">
        <v>551</v>
      </c>
      <c r="GZ23" s="810" t="s">
        <v>551</v>
      </c>
      <c r="HA23" s="810" t="s">
        <v>551</v>
      </c>
      <c r="HB23" s="810" t="s">
        <v>551</v>
      </c>
      <c r="HC23" s="810" t="s">
        <v>551</v>
      </c>
      <c r="HD23" s="810" t="s">
        <v>551</v>
      </c>
      <c r="HE23" s="810" t="s">
        <v>551</v>
      </c>
      <c r="HF23" s="810" t="s">
        <v>551</v>
      </c>
      <c r="HG23" s="810" t="s">
        <v>551</v>
      </c>
      <c r="HH23" s="810" t="s">
        <v>551</v>
      </c>
      <c r="HI23" s="810" t="s">
        <v>551</v>
      </c>
      <c r="HJ23" s="810" t="s">
        <v>551</v>
      </c>
      <c r="HK23" s="810" t="s">
        <v>551</v>
      </c>
      <c r="HL23" s="810" t="s">
        <v>551</v>
      </c>
      <c r="HM23" s="810" t="s">
        <v>551</v>
      </c>
      <c r="HN23" s="810" t="s">
        <v>551</v>
      </c>
      <c r="HO23" s="810" t="s">
        <v>551</v>
      </c>
      <c r="HP23" s="810" t="s">
        <v>551</v>
      </c>
      <c r="HQ23" s="810" t="s">
        <v>551</v>
      </c>
      <c r="HR23" s="810" t="s">
        <v>551</v>
      </c>
      <c r="HS23" s="810" t="s">
        <v>551</v>
      </c>
      <c r="HT23" s="810" t="s">
        <v>551</v>
      </c>
      <c r="HU23" s="810" t="s">
        <v>551</v>
      </c>
      <c r="HV23" s="810" t="s">
        <v>551</v>
      </c>
      <c r="HW23" s="810" t="s">
        <v>551</v>
      </c>
      <c r="HX23" s="810" t="s">
        <v>551</v>
      </c>
      <c r="HY23" s="810" t="s">
        <v>551</v>
      </c>
      <c r="HZ23" s="810" t="s">
        <v>551</v>
      </c>
      <c r="IA23" s="810" t="s">
        <v>551</v>
      </c>
      <c r="IB23" s="810" t="s">
        <v>551</v>
      </c>
      <c r="IC23" s="810" t="s">
        <v>551</v>
      </c>
      <c r="ID23" s="810" t="s">
        <v>551</v>
      </c>
      <c r="IE23" s="810" t="s">
        <v>551</v>
      </c>
      <c r="IF23" s="810" t="s">
        <v>551</v>
      </c>
      <c r="IG23" s="810" t="s">
        <v>551</v>
      </c>
      <c r="IH23" s="810" t="s">
        <v>551</v>
      </c>
      <c r="II23" s="810" t="s">
        <v>551</v>
      </c>
      <c r="IJ23" s="810" t="s">
        <v>551</v>
      </c>
      <c r="IK23" s="810" t="s">
        <v>551</v>
      </c>
      <c r="IL23" s="810" t="s">
        <v>551</v>
      </c>
      <c r="IM23" s="810" t="s">
        <v>551</v>
      </c>
      <c r="IN23" s="810" t="s">
        <v>551</v>
      </c>
      <c r="IO23" s="810" t="s">
        <v>551</v>
      </c>
      <c r="IP23" s="810" t="s">
        <v>551</v>
      </c>
      <c r="IQ23" s="810" t="s">
        <v>551</v>
      </c>
      <c r="IR23" s="810" t="s">
        <v>551</v>
      </c>
      <c r="IS23" s="810" t="s">
        <v>551</v>
      </c>
      <c r="IT23" s="810" t="s">
        <v>551</v>
      </c>
      <c r="IU23" s="810" t="s">
        <v>551</v>
      </c>
      <c r="IV23" s="810" t="s">
        <v>551</v>
      </c>
      <c r="IW23" s="810" t="s">
        <v>551</v>
      </c>
      <c r="IX23" s="810" t="s">
        <v>551</v>
      </c>
      <c r="IY23" s="810" t="s">
        <v>551</v>
      </c>
      <c r="IZ23" s="810" t="s">
        <v>551</v>
      </c>
      <c r="JA23" s="810" t="s">
        <v>551</v>
      </c>
      <c r="JB23" s="810" t="s">
        <v>551</v>
      </c>
      <c r="JC23" s="810" t="s">
        <v>551</v>
      </c>
      <c r="JD23" s="810" t="s">
        <v>551</v>
      </c>
      <c r="JE23" s="810" t="s">
        <v>551</v>
      </c>
      <c r="JF23" s="810" t="s">
        <v>551</v>
      </c>
      <c r="JG23" s="810" t="s">
        <v>551</v>
      </c>
      <c r="JH23" s="810" t="s">
        <v>551</v>
      </c>
      <c r="JI23" s="810" t="s">
        <v>551</v>
      </c>
      <c r="JJ23" s="810" t="s">
        <v>551</v>
      </c>
      <c r="JK23" s="810" t="s">
        <v>551</v>
      </c>
      <c r="JL23" s="810" t="s">
        <v>551</v>
      </c>
      <c r="JM23" s="810" t="s">
        <v>551</v>
      </c>
      <c r="JN23" s="810" t="s">
        <v>551</v>
      </c>
      <c r="JO23" s="810" t="s">
        <v>551</v>
      </c>
      <c r="JP23" s="810" t="s">
        <v>551</v>
      </c>
      <c r="JQ23" s="810" t="s">
        <v>551</v>
      </c>
      <c r="JR23" s="810" t="s">
        <v>551</v>
      </c>
      <c r="JS23" s="810" t="s">
        <v>551</v>
      </c>
      <c r="JT23" s="810" t="s">
        <v>551</v>
      </c>
      <c r="JU23" s="810" t="s">
        <v>551</v>
      </c>
      <c r="JV23" s="810" t="s">
        <v>551</v>
      </c>
      <c r="JW23" s="810" t="s">
        <v>551</v>
      </c>
      <c r="JX23" s="810" t="s">
        <v>551</v>
      </c>
      <c r="JY23" s="810" t="s">
        <v>551</v>
      </c>
      <c r="JZ23" s="810" t="s">
        <v>551</v>
      </c>
      <c r="KA23" s="810" t="s">
        <v>551</v>
      </c>
      <c r="KB23" s="810" t="s">
        <v>551</v>
      </c>
      <c r="KC23" s="810" t="s">
        <v>551</v>
      </c>
      <c r="KD23" s="810" t="s">
        <v>551</v>
      </c>
      <c r="KE23" s="810" t="s">
        <v>551</v>
      </c>
      <c r="KF23" s="810" t="s">
        <v>551</v>
      </c>
      <c r="KG23" s="810" t="s">
        <v>551</v>
      </c>
      <c r="KH23" s="810" t="s">
        <v>551</v>
      </c>
      <c r="KI23" s="810" t="s">
        <v>551</v>
      </c>
      <c r="KJ23" s="810" t="s">
        <v>551</v>
      </c>
      <c r="KK23" s="810" t="s">
        <v>551</v>
      </c>
      <c r="KL23" s="810" t="s">
        <v>551</v>
      </c>
      <c r="KM23" s="810" t="s">
        <v>551</v>
      </c>
      <c r="KN23" s="810" t="s">
        <v>551</v>
      </c>
      <c r="KO23" s="810" t="s">
        <v>551</v>
      </c>
      <c r="KP23" s="810" t="s">
        <v>551</v>
      </c>
      <c r="KQ23" s="810" t="s">
        <v>551</v>
      </c>
      <c r="KR23" s="810" t="s">
        <v>551</v>
      </c>
      <c r="KS23" s="810" t="s">
        <v>551</v>
      </c>
      <c r="KT23" s="810" t="s">
        <v>551</v>
      </c>
      <c r="KU23" s="810" t="s">
        <v>551</v>
      </c>
      <c r="KV23" s="810" t="s">
        <v>551</v>
      </c>
      <c r="KW23" s="810" t="s">
        <v>551</v>
      </c>
      <c r="KX23" s="810" t="s">
        <v>551</v>
      </c>
      <c r="KY23" s="810" t="s">
        <v>551</v>
      </c>
      <c r="KZ23" s="810" t="s">
        <v>551</v>
      </c>
      <c r="LA23" s="810" t="s">
        <v>551</v>
      </c>
      <c r="LB23" s="810" t="s">
        <v>551</v>
      </c>
      <c r="LC23" s="810" t="s">
        <v>551</v>
      </c>
      <c r="LD23" s="810" t="s">
        <v>551</v>
      </c>
      <c r="LE23" s="810" t="s">
        <v>551</v>
      </c>
      <c r="LF23" s="810" t="s">
        <v>551</v>
      </c>
      <c r="LG23" s="810" t="s">
        <v>551</v>
      </c>
      <c r="LH23" s="810" t="s">
        <v>551</v>
      </c>
      <c r="LI23" s="810" t="s">
        <v>551</v>
      </c>
      <c r="LJ23" s="810" t="s">
        <v>551</v>
      </c>
      <c r="LK23" s="810" t="s">
        <v>551</v>
      </c>
      <c r="LL23" s="810" t="s">
        <v>551</v>
      </c>
      <c r="LM23" s="810" t="s">
        <v>551</v>
      </c>
      <c r="LN23" s="810" t="s">
        <v>551</v>
      </c>
      <c r="LO23" s="810" t="s">
        <v>551</v>
      </c>
      <c r="LP23" s="810" t="s">
        <v>551</v>
      </c>
      <c r="LQ23" s="810" t="s">
        <v>551</v>
      </c>
      <c r="LR23" s="810" t="s">
        <v>551</v>
      </c>
      <c r="LS23" s="810" t="s">
        <v>551</v>
      </c>
      <c r="LT23" s="810" t="s">
        <v>551</v>
      </c>
      <c r="LU23" s="810" t="s">
        <v>551</v>
      </c>
      <c r="LV23" s="810" t="s">
        <v>551</v>
      </c>
      <c r="LW23" s="810" t="s">
        <v>551</v>
      </c>
      <c r="LX23" s="810" t="s">
        <v>551</v>
      </c>
      <c r="LY23" s="810" t="s">
        <v>551</v>
      </c>
      <c r="LZ23" s="810" t="s">
        <v>551</v>
      </c>
      <c r="MA23" s="810" t="s">
        <v>551</v>
      </c>
      <c r="MB23" s="810" t="s">
        <v>551</v>
      </c>
      <c r="MC23" s="810" t="s">
        <v>551</v>
      </c>
      <c r="MD23" s="810" t="s">
        <v>551</v>
      </c>
      <c r="ME23" s="810" t="s">
        <v>551</v>
      </c>
      <c r="MF23" s="810" t="s">
        <v>551</v>
      </c>
      <c r="MG23" s="810" t="s">
        <v>551</v>
      </c>
      <c r="MH23" s="810" t="s">
        <v>551</v>
      </c>
      <c r="MI23" s="810" t="s">
        <v>551</v>
      </c>
      <c r="MJ23" s="810" t="s">
        <v>551</v>
      </c>
      <c r="MK23" s="810" t="s">
        <v>551</v>
      </c>
      <c r="ML23" s="810" t="s">
        <v>551</v>
      </c>
      <c r="MM23" s="810" t="s">
        <v>551</v>
      </c>
      <c r="MN23" s="810" t="s">
        <v>551</v>
      </c>
      <c r="MO23" s="810" t="s">
        <v>551</v>
      </c>
      <c r="MP23" s="810" t="s">
        <v>551</v>
      </c>
      <c r="MQ23" s="810" t="s">
        <v>551</v>
      </c>
      <c r="MR23" s="810" t="s">
        <v>551</v>
      </c>
      <c r="MS23" s="810" t="s">
        <v>551</v>
      </c>
      <c r="MT23" s="810" t="s">
        <v>551</v>
      </c>
      <c r="MU23" s="810" t="s">
        <v>551</v>
      </c>
      <c r="MV23" s="810" t="s">
        <v>551</v>
      </c>
      <c r="MW23" s="810" t="s">
        <v>551</v>
      </c>
      <c r="MX23" s="810" t="s">
        <v>551</v>
      </c>
      <c r="MY23" s="810" t="s">
        <v>551</v>
      </c>
      <c r="MZ23" s="810" t="s">
        <v>551</v>
      </c>
      <c r="NA23" s="810" t="s">
        <v>551</v>
      </c>
      <c r="NB23" s="810" t="s">
        <v>551</v>
      </c>
      <c r="NC23" s="810" t="s">
        <v>551</v>
      </c>
      <c r="ND23" s="810" t="s">
        <v>551</v>
      </c>
      <c r="NE23" s="810" t="s">
        <v>551</v>
      </c>
      <c r="NF23" s="810" t="s">
        <v>551</v>
      </c>
      <c r="NG23" s="810" t="s">
        <v>551</v>
      </c>
      <c r="NH23" s="810" t="s">
        <v>551</v>
      </c>
      <c r="NI23" s="810" t="s">
        <v>551</v>
      </c>
      <c r="NJ23" s="810" t="s">
        <v>551</v>
      </c>
      <c r="NK23" s="810" t="s">
        <v>551</v>
      </c>
      <c r="NL23" s="810" t="s">
        <v>551</v>
      </c>
      <c r="NM23" s="810" t="s">
        <v>551</v>
      </c>
      <c r="NN23" s="810" t="s">
        <v>551</v>
      </c>
      <c r="NO23" s="810" t="s">
        <v>551</v>
      </c>
      <c r="NP23" s="810" t="s">
        <v>551</v>
      </c>
      <c r="NQ23" s="810" t="s">
        <v>551</v>
      </c>
      <c r="NR23" s="810" t="s">
        <v>551</v>
      </c>
      <c r="NS23" s="810" t="s">
        <v>551</v>
      </c>
      <c r="NT23" s="810" t="s">
        <v>551</v>
      </c>
      <c r="NU23" s="810" t="s">
        <v>551</v>
      </c>
      <c r="NV23" s="810" t="s">
        <v>551</v>
      </c>
      <c r="NW23" s="810" t="s">
        <v>551</v>
      </c>
      <c r="NX23" s="810" t="s">
        <v>551</v>
      </c>
      <c r="NY23" s="810" t="s">
        <v>551</v>
      </c>
      <c r="NZ23" s="810" t="s">
        <v>551</v>
      </c>
      <c r="OA23" s="810" t="s">
        <v>551</v>
      </c>
      <c r="OB23" s="810" t="s">
        <v>551</v>
      </c>
      <c r="OC23" s="810" t="s">
        <v>551</v>
      </c>
      <c r="OD23" s="810" t="s">
        <v>551</v>
      </c>
      <c r="OE23" s="810" t="s">
        <v>551</v>
      </c>
      <c r="OF23" s="810" t="s">
        <v>551</v>
      </c>
      <c r="OG23" s="810" t="s">
        <v>551</v>
      </c>
      <c r="OH23" s="810" t="s">
        <v>551</v>
      </c>
      <c r="OI23" s="810" t="s">
        <v>551</v>
      </c>
      <c r="OJ23" s="810" t="s">
        <v>551</v>
      </c>
      <c r="OK23" s="810" t="s">
        <v>551</v>
      </c>
      <c r="OL23" s="810" t="s">
        <v>551</v>
      </c>
      <c r="OM23" s="810" t="s">
        <v>551</v>
      </c>
      <c r="ON23" s="810" t="s">
        <v>551</v>
      </c>
      <c r="OO23" s="810" t="s">
        <v>551</v>
      </c>
      <c r="OP23" s="810" t="s">
        <v>551</v>
      </c>
      <c r="OQ23" s="810" t="s">
        <v>551</v>
      </c>
      <c r="OR23" s="810" t="s">
        <v>551</v>
      </c>
      <c r="OS23" s="810" t="s">
        <v>551</v>
      </c>
      <c r="OT23" s="810" t="s">
        <v>551</v>
      </c>
      <c r="OU23" s="810" t="s">
        <v>551</v>
      </c>
      <c r="OV23" s="810" t="s">
        <v>551</v>
      </c>
      <c r="OW23" s="810" t="s">
        <v>551</v>
      </c>
      <c r="OX23" s="810" t="s">
        <v>551</v>
      </c>
      <c r="OY23" s="810" t="s">
        <v>551</v>
      </c>
      <c r="OZ23" s="810" t="s">
        <v>551</v>
      </c>
      <c r="PA23" s="810" t="s">
        <v>551</v>
      </c>
      <c r="PB23" s="810" t="s">
        <v>551</v>
      </c>
      <c r="PC23" s="810" t="s">
        <v>551</v>
      </c>
      <c r="PD23" s="810" t="s">
        <v>551</v>
      </c>
      <c r="PE23" s="810" t="s">
        <v>551</v>
      </c>
      <c r="PF23" s="810" t="s">
        <v>551</v>
      </c>
      <c r="PG23" s="810" t="s">
        <v>551</v>
      </c>
      <c r="PH23" s="810" t="s">
        <v>551</v>
      </c>
      <c r="PI23" s="810" t="s">
        <v>551</v>
      </c>
      <c r="PJ23" s="810" t="s">
        <v>551</v>
      </c>
      <c r="PK23" s="810" t="s">
        <v>551</v>
      </c>
      <c r="PL23" s="810" t="s">
        <v>551</v>
      </c>
      <c r="PM23" s="810" t="s">
        <v>551</v>
      </c>
      <c r="PN23" s="810" t="s">
        <v>551</v>
      </c>
      <c r="PO23" s="810" t="s">
        <v>551</v>
      </c>
      <c r="PP23" s="810" t="s">
        <v>551</v>
      </c>
      <c r="PQ23" s="810" t="s">
        <v>551</v>
      </c>
      <c r="PR23" s="810" t="s">
        <v>551</v>
      </c>
      <c r="PS23" s="810" t="s">
        <v>551</v>
      </c>
      <c r="PT23" s="810" t="s">
        <v>551</v>
      </c>
      <c r="PU23" s="810" t="s">
        <v>551</v>
      </c>
      <c r="PV23" s="810" t="s">
        <v>551</v>
      </c>
      <c r="PW23" s="810" t="s">
        <v>551</v>
      </c>
      <c r="PX23" s="810" t="s">
        <v>551</v>
      </c>
      <c r="PY23" s="810" t="s">
        <v>551</v>
      </c>
      <c r="PZ23" s="810" t="s">
        <v>551</v>
      </c>
      <c r="QA23" s="810" t="s">
        <v>551</v>
      </c>
      <c r="QB23" s="810" t="s">
        <v>551</v>
      </c>
      <c r="QC23" s="810" t="s">
        <v>551</v>
      </c>
      <c r="QD23" s="810" t="s">
        <v>551</v>
      </c>
      <c r="QE23" s="810" t="s">
        <v>551</v>
      </c>
      <c r="QF23" s="810" t="s">
        <v>551</v>
      </c>
      <c r="QG23" s="810" t="s">
        <v>551</v>
      </c>
      <c r="QH23" s="810" t="s">
        <v>551</v>
      </c>
      <c r="QI23" s="810" t="s">
        <v>551</v>
      </c>
      <c r="QJ23" s="810" t="s">
        <v>551</v>
      </c>
      <c r="QK23" s="810" t="s">
        <v>551</v>
      </c>
      <c r="QL23" s="810" t="s">
        <v>551</v>
      </c>
      <c r="QM23" s="810" t="s">
        <v>551</v>
      </c>
      <c r="QN23" s="810" t="s">
        <v>551</v>
      </c>
      <c r="QO23" s="810" t="s">
        <v>551</v>
      </c>
      <c r="QP23" s="810" t="s">
        <v>551</v>
      </c>
      <c r="QQ23" s="810" t="s">
        <v>551</v>
      </c>
      <c r="QR23" s="810" t="s">
        <v>551</v>
      </c>
      <c r="QS23" s="810" t="s">
        <v>551</v>
      </c>
      <c r="QT23" s="810" t="s">
        <v>551</v>
      </c>
      <c r="QU23" s="810" t="s">
        <v>551</v>
      </c>
      <c r="QV23" s="810" t="s">
        <v>551</v>
      </c>
      <c r="QW23" s="810" t="s">
        <v>551</v>
      </c>
      <c r="QX23" s="810" t="s">
        <v>551</v>
      </c>
      <c r="QY23" s="810" t="s">
        <v>551</v>
      </c>
      <c r="QZ23" s="810" t="s">
        <v>551</v>
      </c>
      <c r="RA23" s="810" t="s">
        <v>551</v>
      </c>
      <c r="RB23" s="810" t="s">
        <v>551</v>
      </c>
      <c r="RC23" s="810" t="s">
        <v>551</v>
      </c>
      <c r="RD23" s="810" t="s">
        <v>551</v>
      </c>
      <c r="RE23" s="810" t="s">
        <v>551</v>
      </c>
      <c r="RF23" s="810" t="s">
        <v>551</v>
      </c>
      <c r="RG23" s="810" t="s">
        <v>551</v>
      </c>
      <c r="RH23" s="810" t="s">
        <v>551</v>
      </c>
      <c r="RI23" s="810" t="s">
        <v>551</v>
      </c>
      <c r="RJ23" s="810" t="s">
        <v>551</v>
      </c>
      <c r="RK23" s="810" t="s">
        <v>551</v>
      </c>
      <c r="RL23" s="810" t="s">
        <v>551</v>
      </c>
      <c r="RM23" s="810" t="s">
        <v>551</v>
      </c>
      <c r="RN23" s="810" t="s">
        <v>551</v>
      </c>
      <c r="RO23" s="810" t="s">
        <v>551</v>
      </c>
      <c r="RP23" s="810" t="s">
        <v>551</v>
      </c>
      <c r="RQ23" s="810" t="s">
        <v>551</v>
      </c>
      <c r="RR23" s="810" t="s">
        <v>551</v>
      </c>
      <c r="RS23" s="810" t="s">
        <v>551</v>
      </c>
      <c r="RT23" s="810" t="s">
        <v>551</v>
      </c>
      <c r="RU23" s="810" t="s">
        <v>551</v>
      </c>
      <c r="RV23" s="810" t="s">
        <v>551</v>
      </c>
      <c r="RW23" s="810" t="s">
        <v>551</v>
      </c>
      <c r="RX23" s="810" t="s">
        <v>551</v>
      </c>
      <c r="RY23" s="810" t="s">
        <v>551</v>
      </c>
      <c r="RZ23" s="810" t="s">
        <v>551</v>
      </c>
      <c r="SA23" s="810" t="s">
        <v>551</v>
      </c>
      <c r="SB23" s="810" t="s">
        <v>551</v>
      </c>
      <c r="SC23" s="810" t="s">
        <v>551</v>
      </c>
      <c r="SD23" s="810" t="s">
        <v>551</v>
      </c>
      <c r="SE23" s="810" t="s">
        <v>551</v>
      </c>
      <c r="SF23" s="810" t="s">
        <v>551</v>
      </c>
      <c r="SG23" s="810" t="s">
        <v>551</v>
      </c>
      <c r="SH23" s="810" t="s">
        <v>551</v>
      </c>
      <c r="SI23" s="810" t="s">
        <v>551</v>
      </c>
      <c r="SJ23" s="810" t="s">
        <v>551</v>
      </c>
      <c r="SK23" s="810" t="s">
        <v>551</v>
      </c>
      <c r="SL23" s="810" t="s">
        <v>551</v>
      </c>
      <c r="SM23" s="810" t="s">
        <v>551</v>
      </c>
      <c r="SN23" s="810" t="s">
        <v>551</v>
      </c>
      <c r="SO23" s="810" t="s">
        <v>551</v>
      </c>
      <c r="SP23" s="810" t="s">
        <v>551</v>
      </c>
      <c r="SQ23" s="810" t="s">
        <v>551</v>
      </c>
      <c r="SR23" s="810" t="s">
        <v>551</v>
      </c>
      <c r="SS23" s="810" t="s">
        <v>551</v>
      </c>
      <c r="ST23" s="810" t="s">
        <v>551</v>
      </c>
      <c r="SU23" s="810" t="s">
        <v>551</v>
      </c>
      <c r="SV23" s="810" t="s">
        <v>551</v>
      </c>
      <c r="SW23" s="810" t="s">
        <v>551</v>
      </c>
      <c r="SX23" s="810" t="s">
        <v>551</v>
      </c>
      <c r="SY23" s="810" t="s">
        <v>551</v>
      </c>
      <c r="SZ23" s="810" t="s">
        <v>551</v>
      </c>
      <c r="TA23" s="810" t="s">
        <v>551</v>
      </c>
      <c r="TB23" s="810" t="s">
        <v>551</v>
      </c>
      <c r="TC23" s="810" t="s">
        <v>551</v>
      </c>
      <c r="TD23" s="810" t="s">
        <v>551</v>
      </c>
      <c r="TE23" s="810" t="s">
        <v>551</v>
      </c>
      <c r="TF23" s="810" t="s">
        <v>551</v>
      </c>
      <c r="TG23" s="810" t="s">
        <v>551</v>
      </c>
      <c r="TH23" s="810" t="s">
        <v>551</v>
      </c>
      <c r="TI23" s="810" t="s">
        <v>551</v>
      </c>
      <c r="TJ23" s="810" t="s">
        <v>551</v>
      </c>
      <c r="TK23" s="810" t="s">
        <v>551</v>
      </c>
      <c r="TL23" s="810" t="s">
        <v>551</v>
      </c>
      <c r="TM23" s="810" t="s">
        <v>551</v>
      </c>
      <c r="TN23" s="810" t="s">
        <v>551</v>
      </c>
      <c r="TO23" s="810" t="s">
        <v>551</v>
      </c>
      <c r="TP23" s="810" t="s">
        <v>551</v>
      </c>
      <c r="TQ23" s="810" t="s">
        <v>551</v>
      </c>
      <c r="TR23" s="810" t="s">
        <v>551</v>
      </c>
      <c r="TS23" s="810" t="s">
        <v>551</v>
      </c>
      <c r="TT23" s="810" t="s">
        <v>551</v>
      </c>
      <c r="TU23" s="810" t="s">
        <v>551</v>
      </c>
      <c r="TV23" s="810" t="s">
        <v>551</v>
      </c>
      <c r="TW23" s="810" t="s">
        <v>551</v>
      </c>
      <c r="TX23" s="810" t="s">
        <v>551</v>
      </c>
      <c r="TY23" s="810" t="s">
        <v>551</v>
      </c>
      <c r="TZ23" s="810" t="s">
        <v>551</v>
      </c>
      <c r="UA23" s="810" t="s">
        <v>551</v>
      </c>
      <c r="UB23" s="810" t="s">
        <v>551</v>
      </c>
      <c r="UC23" s="810" t="s">
        <v>551</v>
      </c>
      <c r="UD23" s="810" t="s">
        <v>551</v>
      </c>
      <c r="UE23" s="810" t="s">
        <v>551</v>
      </c>
      <c r="UF23" s="810" t="s">
        <v>551</v>
      </c>
      <c r="UG23" s="810" t="s">
        <v>551</v>
      </c>
      <c r="UH23" s="810" t="s">
        <v>551</v>
      </c>
      <c r="UI23" s="810" t="s">
        <v>551</v>
      </c>
      <c r="UJ23" s="810" t="s">
        <v>551</v>
      </c>
      <c r="UK23" s="810" t="s">
        <v>551</v>
      </c>
      <c r="UL23" s="810" t="s">
        <v>551</v>
      </c>
      <c r="UM23" s="810" t="s">
        <v>551</v>
      </c>
      <c r="UN23" s="810" t="s">
        <v>551</v>
      </c>
      <c r="UO23" s="810" t="s">
        <v>551</v>
      </c>
      <c r="UP23" s="810" t="s">
        <v>551</v>
      </c>
      <c r="UQ23" s="810" t="s">
        <v>551</v>
      </c>
      <c r="UR23" s="810" t="s">
        <v>551</v>
      </c>
      <c r="US23" s="810" t="s">
        <v>551</v>
      </c>
      <c r="UT23" s="810" t="s">
        <v>551</v>
      </c>
      <c r="UU23" s="810" t="s">
        <v>551</v>
      </c>
      <c r="UV23" s="810" t="s">
        <v>551</v>
      </c>
      <c r="UW23" s="810" t="s">
        <v>551</v>
      </c>
      <c r="UX23" s="810" t="s">
        <v>551</v>
      </c>
      <c r="UY23" s="810" t="s">
        <v>551</v>
      </c>
      <c r="UZ23" s="810" t="s">
        <v>551</v>
      </c>
      <c r="VA23" s="810" t="s">
        <v>551</v>
      </c>
      <c r="VB23" s="810" t="s">
        <v>551</v>
      </c>
      <c r="VC23" s="810" t="s">
        <v>551</v>
      </c>
      <c r="VD23" s="810" t="s">
        <v>551</v>
      </c>
      <c r="VE23" s="810" t="s">
        <v>551</v>
      </c>
      <c r="VF23" s="810" t="s">
        <v>551</v>
      </c>
      <c r="VG23" s="810" t="s">
        <v>551</v>
      </c>
      <c r="VH23" s="810" t="s">
        <v>551</v>
      </c>
      <c r="VI23" s="810" t="s">
        <v>551</v>
      </c>
      <c r="VJ23" s="810" t="s">
        <v>551</v>
      </c>
      <c r="VK23" s="810" t="s">
        <v>551</v>
      </c>
      <c r="VL23" s="810" t="s">
        <v>551</v>
      </c>
      <c r="VM23" s="810" t="s">
        <v>551</v>
      </c>
      <c r="VN23" s="810" t="s">
        <v>551</v>
      </c>
      <c r="VO23" s="810" t="s">
        <v>551</v>
      </c>
      <c r="VP23" s="810" t="s">
        <v>551</v>
      </c>
      <c r="VQ23" s="810" t="s">
        <v>551</v>
      </c>
      <c r="VR23" s="810" t="s">
        <v>551</v>
      </c>
      <c r="VS23" s="810" t="s">
        <v>551</v>
      </c>
      <c r="VT23" s="810" t="s">
        <v>551</v>
      </c>
      <c r="VU23" s="810" t="s">
        <v>551</v>
      </c>
      <c r="VV23" s="810" t="s">
        <v>551</v>
      </c>
      <c r="VW23" s="810" t="s">
        <v>551</v>
      </c>
      <c r="VX23" s="810" t="s">
        <v>551</v>
      </c>
      <c r="VY23" s="810" t="s">
        <v>551</v>
      </c>
      <c r="VZ23" s="810" t="s">
        <v>551</v>
      </c>
      <c r="WA23" s="810" t="s">
        <v>551</v>
      </c>
      <c r="WB23" s="810" t="s">
        <v>551</v>
      </c>
      <c r="WC23" s="810" t="s">
        <v>551</v>
      </c>
      <c r="WD23" s="810" t="s">
        <v>551</v>
      </c>
      <c r="WE23" s="810" t="s">
        <v>551</v>
      </c>
      <c r="WF23" s="810" t="s">
        <v>551</v>
      </c>
      <c r="WG23" s="810" t="s">
        <v>551</v>
      </c>
      <c r="WH23" s="810" t="s">
        <v>551</v>
      </c>
      <c r="WI23" s="810" t="s">
        <v>551</v>
      </c>
      <c r="WJ23" s="810" t="s">
        <v>551</v>
      </c>
      <c r="WK23" s="810" t="s">
        <v>551</v>
      </c>
      <c r="WL23" s="810" t="s">
        <v>551</v>
      </c>
      <c r="WM23" s="810" t="s">
        <v>551</v>
      </c>
      <c r="WN23" s="810" t="s">
        <v>551</v>
      </c>
      <c r="WO23" s="810" t="s">
        <v>551</v>
      </c>
      <c r="WP23" s="810" t="s">
        <v>551</v>
      </c>
      <c r="WQ23" s="810" t="s">
        <v>551</v>
      </c>
      <c r="WR23" s="810" t="s">
        <v>551</v>
      </c>
      <c r="WS23" s="810" t="s">
        <v>551</v>
      </c>
      <c r="WT23" s="810" t="s">
        <v>551</v>
      </c>
      <c r="WU23" s="810" t="s">
        <v>551</v>
      </c>
      <c r="WV23" s="810" t="s">
        <v>551</v>
      </c>
      <c r="WW23" s="810" t="s">
        <v>551</v>
      </c>
      <c r="WX23" s="810" t="s">
        <v>551</v>
      </c>
      <c r="WY23" s="810" t="s">
        <v>551</v>
      </c>
      <c r="WZ23" s="810" t="s">
        <v>551</v>
      </c>
      <c r="XA23" s="810" t="s">
        <v>551</v>
      </c>
      <c r="XB23" s="810" t="s">
        <v>551</v>
      </c>
      <c r="XC23" s="810" t="s">
        <v>551</v>
      </c>
      <c r="XD23" s="810" t="s">
        <v>551</v>
      </c>
      <c r="XE23" s="810" t="s">
        <v>551</v>
      </c>
      <c r="XF23" s="810" t="s">
        <v>551</v>
      </c>
      <c r="XG23" s="810" t="s">
        <v>551</v>
      </c>
      <c r="XH23" s="810" t="s">
        <v>551</v>
      </c>
      <c r="XI23" s="810" t="s">
        <v>551</v>
      </c>
      <c r="XJ23" s="810" t="s">
        <v>551</v>
      </c>
      <c r="XK23" s="810" t="s">
        <v>551</v>
      </c>
      <c r="XL23" s="810" t="s">
        <v>551</v>
      </c>
      <c r="XM23" s="810" t="s">
        <v>551</v>
      </c>
      <c r="XN23" s="810" t="s">
        <v>551</v>
      </c>
      <c r="XO23" s="810" t="s">
        <v>551</v>
      </c>
      <c r="XP23" s="810" t="s">
        <v>551</v>
      </c>
      <c r="XQ23" s="810" t="s">
        <v>551</v>
      </c>
      <c r="XR23" s="810" t="s">
        <v>551</v>
      </c>
      <c r="XS23" s="810" t="s">
        <v>551</v>
      </c>
      <c r="XT23" s="810" t="s">
        <v>551</v>
      </c>
      <c r="XU23" s="810" t="s">
        <v>551</v>
      </c>
      <c r="XV23" s="810" t="s">
        <v>551</v>
      </c>
      <c r="XW23" s="810" t="s">
        <v>551</v>
      </c>
      <c r="XX23" s="810" t="s">
        <v>551</v>
      </c>
      <c r="XY23" s="810" t="s">
        <v>551</v>
      </c>
      <c r="XZ23" s="810" t="s">
        <v>551</v>
      </c>
      <c r="YA23" s="810" t="s">
        <v>551</v>
      </c>
      <c r="YB23" s="810" t="s">
        <v>551</v>
      </c>
      <c r="YC23" s="810" t="s">
        <v>551</v>
      </c>
      <c r="YD23" s="810" t="s">
        <v>551</v>
      </c>
      <c r="YE23" s="810" t="s">
        <v>551</v>
      </c>
      <c r="YF23" s="810" t="s">
        <v>551</v>
      </c>
      <c r="YG23" s="810" t="s">
        <v>551</v>
      </c>
      <c r="YH23" s="810" t="s">
        <v>551</v>
      </c>
      <c r="YI23" s="810" t="s">
        <v>551</v>
      </c>
      <c r="YJ23" s="810" t="s">
        <v>551</v>
      </c>
      <c r="YK23" s="810" t="s">
        <v>551</v>
      </c>
      <c r="YL23" s="810" t="s">
        <v>551</v>
      </c>
      <c r="YM23" s="810" t="s">
        <v>551</v>
      </c>
      <c r="YN23" s="810" t="s">
        <v>551</v>
      </c>
      <c r="YO23" s="810" t="s">
        <v>551</v>
      </c>
      <c r="YP23" s="810" t="s">
        <v>551</v>
      </c>
      <c r="YQ23" s="810" t="s">
        <v>551</v>
      </c>
      <c r="YR23" s="810" t="s">
        <v>551</v>
      </c>
      <c r="YS23" s="810" t="s">
        <v>551</v>
      </c>
      <c r="YT23" s="810" t="s">
        <v>551</v>
      </c>
      <c r="YU23" s="810" t="s">
        <v>551</v>
      </c>
      <c r="YV23" s="810" t="s">
        <v>551</v>
      </c>
      <c r="YW23" s="810" t="s">
        <v>551</v>
      </c>
      <c r="YX23" s="810" t="s">
        <v>551</v>
      </c>
      <c r="YY23" s="810" t="s">
        <v>551</v>
      </c>
      <c r="YZ23" s="810" t="s">
        <v>551</v>
      </c>
      <c r="ZA23" s="810" t="s">
        <v>551</v>
      </c>
      <c r="ZB23" s="810" t="s">
        <v>551</v>
      </c>
      <c r="ZC23" s="810" t="s">
        <v>551</v>
      </c>
      <c r="ZD23" s="810" t="s">
        <v>551</v>
      </c>
      <c r="ZE23" s="810" t="s">
        <v>551</v>
      </c>
      <c r="ZF23" s="810" t="s">
        <v>551</v>
      </c>
      <c r="ZG23" s="810" t="s">
        <v>551</v>
      </c>
      <c r="ZH23" s="810" t="s">
        <v>551</v>
      </c>
      <c r="ZI23" s="810" t="s">
        <v>551</v>
      </c>
      <c r="ZJ23" s="810" t="s">
        <v>551</v>
      </c>
      <c r="ZK23" s="810" t="s">
        <v>551</v>
      </c>
      <c r="ZL23" s="810" t="s">
        <v>551</v>
      </c>
      <c r="ZM23" s="810" t="s">
        <v>551</v>
      </c>
      <c r="ZN23" s="810" t="s">
        <v>551</v>
      </c>
      <c r="ZO23" s="810" t="s">
        <v>551</v>
      </c>
      <c r="ZP23" s="810" t="s">
        <v>551</v>
      </c>
      <c r="ZQ23" s="810" t="s">
        <v>551</v>
      </c>
      <c r="ZR23" s="810" t="s">
        <v>551</v>
      </c>
      <c r="ZS23" s="810" t="s">
        <v>551</v>
      </c>
      <c r="ZT23" s="810" t="s">
        <v>551</v>
      </c>
      <c r="ZU23" s="810" t="s">
        <v>551</v>
      </c>
      <c r="ZV23" s="810" t="s">
        <v>551</v>
      </c>
      <c r="ZW23" s="810" t="s">
        <v>551</v>
      </c>
      <c r="ZX23" s="810" t="s">
        <v>551</v>
      </c>
      <c r="ZY23" s="810" t="s">
        <v>551</v>
      </c>
      <c r="ZZ23" s="810" t="s">
        <v>551</v>
      </c>
      <c r="AAA23" s="810" t="s">
        <v>551</v>
      </c>
      <c r="AAB23" s="810" t="s">
        <v>551</v>
      </c>
      <c r="AAC23" s="810" t="s">
        <v>551</v>
      </c>
      <c r="AAD23" s="810" t="s">
        <v>551</v>
      </c>
      <c r="AAE23" s="810" t="s">
        <v>551</v>
      </c>
      <c r="AAF23" s="810" t="s">
        <v>551</v>
      </c>
      <c r="AAG23" s="810" t="s">
        <v>551</v>
      </c>
      <c r="AAH23" s="810" t="s">
        <v>551</v>
      </c>
      <c r="AAI23" s="810" t="s">
        <v>551</v>
      </c>
      <c r="AAJ23" s="810" t="s">
        <v>551</v>
      </c>
      <c r="AAK23" s="810" t="s">
        <v>551</v>
      </c>
      <c r="AAL23" s="810" t="s">
        <v>551</v>
      </c>
      <c r="AAM23" s="810" t="s">
        <v>551</v>
      </c>
      <c r="AAN23" s="810" t="s">
        <v>551</v>
      </c>
      <c r="AAO23" s="810" t="s">
        <v>551</v>
      </c>
      <c r="AAP23" s="810" t="s">
        <v>551</v>
      </c>
      <c r="AAQ23" s="810" t="s">
        <v>551</v>
      </c>
      <c r="AAR23" s="810" t="s">
        <v>551</v>
      </c>
      <c r="AAS23" s="810" t="s">
        <v>551</v>
      </c>
      <c r="AAT23" s="810" t="s">
        <v>551</v>
      </c>
      <c r="AAU23" s="810" t="s">
        <v>551</v>
      </c>
      <c r="AAV23" s="810" t="s">
        <v>551</v>
      </c>
      <c r="AAW23" s="810" t="s">
        <v>551</v>
      </c>
      <c r="AAX23" s="810" t="s">
        <v>551</v>
      </c>
      <c r="AAY23" s="810" t="s">
        <v>551</v>
      </c>
      <c r="AAZ23" s="810" t="s">
        <v>551</v>
      </c>
      <c r="ABA23" s="810" t="s">
        <v>551</v>
      </c>
      <c r="ABB23" s="810" t="s">
        <v>551</v>
      </c>
      <c r="ABC23" s="810" t="s">
        <v>551</v>
      </c>
      <c r="ABD23" s="810" t="s">
        <v>551</v>
      </c>
      <c r="ABE23" s="810" t="s">
        <v>551</v>
      </c>
      <c r="ABF23" s="810" t="s">
        <v>551</v>
      </c>
      <c r="ABG23" s="810" t="s">
        <v>551</v>
      </c>
      <c r="ABH23" s="810" t="s">
        <v>551</v>
      </c>
      <c r="ABI23" s="810" t="s">
        <v>551</v>
      </c>
      <c r="ABJ23" s="810" t="s">
        <v>551</v>
      </c>
      <c r="ABK23" s="810" t="s">
        <v>551</v>
      </c>
      <c r="ABL23" s="810" t="s">
        <v>551</v>
      </c>
      <c r="ABM23" s="810" t="s">
        <v>551</v>
      </c>
      <c r="ABN23" s="810" t="s">
        <v>551</v>
      </c>
      <c r="ABO23" s="810" t="s">
        <v>551</v>
      </c>
      <c r="ABP23" s="810" t="s">
        <v>551</v>
      </c>
      <c r="ABQ23" s="810" t="s">
        <v>551</v>
      </c>
      <c r="ABR23" s="810" t="s">
        <v>551</v>
      </c>
      <c r="ABS23" s="810" t="s">
        <v>551</v>
      </c>
      <c r="ABT23" s="810" t="s">
        <v>551</v>
      </c>
      <c r="ABU23" s="810" t="s">
        <v>551</v>
      </c>
      <c r="ABV23" s="810" t="s">
        <v>551</v>
      </c>
      <c r="ABW23" s="810" t="s">
        <v>551</v>
      </c>
      <c r="ABX23" s="810" t="s">
        <v>551</v>
      </c>
      <c r="ABY23" s="810" t="s">
        <v>551</v>
      </c>
      <c r="ABZ23" s="810" t="s">
        <v>551</v>
      </c>
      <c r="ACA23" s="810" t="s">
        <v>551</v>
      </c>
      <c r="ACB23" s="810" t="s">
        <v>551</v>
      </c>
      <c r="ACC23" s="810" t="s">
        <v>551</v>
      </c>
      <c r="ACD23" s="810" t="s">
        <v>551</v>
      </c>
      <c r="ACE23" s="810" t="s">
        <v>551</v>
      </c>
      <c r="ACF23" s="810" t="s">
        <v>551</v>
      </c>
      <c r="ACG23" s="810" t="s">
        <v>551</v>
      </c>
      <c r="ACH23" s="810" t="s">
        <v>551</v>
      </c>
      <c r="ACI23" s="810" t="s">
        <v>551</v>
      </c>
      <c r="ACJ23" s="810" t="s">
        <v>551</v>
      </c>
      <c r="ACK23" s="810" t="s">
        <v>551</v>
      </c>
      <c r="ACL23" s="810" t="s">
        <v>551</v>
      </c>
      <c r="ACM23" s="810" t="s">
        <v>551</v>
      </c>
      <c r="ACN23" s="810" t="s">
        <v>551</v>
      </c>
      <c r="ACO23" s="810" t="s">
        <v>551</v>
      </c>
      <c r="ACP23" s="810" t="s">
        <v>551</v>
      </c>
      <c r="ACQ23" s="810" t="s">
        <v>551</v>
      </c>
      <c r="ACR23" s="810" t="s">
        <v>551</v>
      </c>
      <c r="ACS23" s="810" t="s">
        <v>551</v>
      </c>
      <c r="ACT23" s="810" t="s">
        <v>551</v>
      </c>
      <c r="ACU23" s="810" t="s">
        <v>551</v>
      </c>
      <c r="ACV23" s="810" t="s">
        <v>551</v>
      </c>
      <c r="ACW23" s="810" t="s">
        <v>551</v>
      </c>
      <c r="ACX23" s="810" t="s">
        <v>551</v>
      </c>
      <c r="ACY23" s="810" t="s">
        <v>551</v>
      </c>
      <c r="ACZ23" s="810" t="s">
        <v>551</v>
      </c>
      <c r="ADA23" s="810" t="s">
        <v>551</v>
      </c>
      <c r="ADB23" s="810" t="s">
        <v>551</v>
      </c>
      <c r="ADC23" s="810" t="s">
        <v>551</v>
      </c>
      <c r="ADD23" s="810" t="s">
        <v>551</v>
      </c>
      <c r="ADE23" s="810" t="s">
        <v>551</v>
      </c>
      <c r="ADF23" s="810" t="s">
        <v>551</v>
      </c>
      <c r="ADG23" s="810" t="s">
        <v>551</v>
      </c>
      <c r="ADH23" s="810" t="s">
        <v>551</v>
      </c>
      <c r="ADI23" s="810" t="s">
        <v>551</v>
      </c>
      <c r="ADJ23" s="810" t="s">
        <v>551</v>
      </c>
      <c r="ADK23" s="810" t="s">
        <v>551</v>
      </c>
      <c r="ADL23" s="810" t="s">
        <v>551</v>
      </c>
      <c r="ADM23" s="810" t="s">
        <v>551</v>
      </c>
      <c r="ADN23" s="810" t="s">
        <v>551</v>
      </c>
      <c r="ADO23" s="810" t="s">
        <v>551</v>
      </c>
      <c r="ADP23" s="810" t="s">
        <v>551</v>
      </c>
      <c r="ADQ23" s="810" t="s">
        <v>551</v>
      </c>
      <c r="ADR23" s="810" t="s">
        <v>551</v>
      </c>
      <c r="ADS23" s="810" t="s">
        <v>551</v>
      </c>
      <c r="ADT23" s="810" t="s">
        <v>551</v>
      </c>
      <c r="ADU23" s="810" t="s">
        <v>551</v>
      </c>
      <c r="ADV23" s="810" t="s">
        <v>551</v>
      </c>
      <c r="ADW23" s="810" t="s">
        <v>551</v>
      </c>
      <c r="ADX23" s="810" t="s">
        <v>551</v>
      </c>
      <c r="ADY23" s="810" t="s">
        <v>551</v>
      </c>
      <c r="ADZ23" s="810" t="s">
        <v>551</v>
      </c>
      <c r="AEA23" s="810" t="s">
        <v>551</v>
      </c>
      <c r="AEB23" s="810" t="s">
        <v>551</v>
      </c>
      <c r="AEC23" s="810" t="s">
        <v>551</v>
      </c>
      <c r="AED23" s="810" t="s">
        <v>551</v>
      </c>
      <c r="AEE23" s="810" t="s">
        <v>551</v>
      </c>
      <c r="AEF23" s="810" t="s">
        <v>551</v>
      </c>
      <c r="AEG23" s="810" t="s">
        <v>551</v>
      </c>
      <c r="AEH23" s="810" t="s">
        <v>551</v>
      </c>
      <c r="AEI23" s="810" t="s">
        <v>551</v>
      </c>
      <c r="AEJ23" s="810" t="s">
        <v>551</v>
      </c>
      <c r="AEK23" s="810" t="s">
        <v>551</v>
      </c>
      <c r="AEL23" s="810" t="s">
        <v>551</v>
      </c>
      <c r="AEM23" s="810" t="s">
        <v>551</v>
      </c>
      <c r="AEN23" s="810" t="s">
        <v>551</v>
      </c>
      <c r="AEO23" s="810" t="s">
        <v>551</v>
      </c>
      <c r="AEP23" s="810" t="s">
        <v>551</v>
      </c>
      <c r="AEQ23" s="810" t="s">
        <v>551</v>
      </c>
      <c r="AER23" s="810" t="s">
        <v>551</v>
      </c>
      <c r="AES23" s="810" t="s">
        <v>551</v>
      </c>
      <c r="AET23" s="810" t="s">
        <v>551</v>
      </c>
      <c r="AEU23" s="810" t="s">
        <v>551</v>
      </c>
      <c r="AEV23" s="810" t="s">
        <v>551</v>
      </c>
      <c r="AEW23" s="810" t="s">
        <v>551</v>
      </c>
      <c r="AEX23" s="810" t="s">
        <v>551</v>
      </c>
      <c r="AEY23" s="810" t="s">
        <v>551</v>
      </c>
      <c r="AEZ23" s="810" t="s">
        <v>551</v>
      </c>
      <c r="AFA23" s="810" t="s">
        <v>551</v>
      </c>
      <c r="AFB23" s="810" t="s">
        <v>551</v>
      </c>
      <c r="AFC23" s="810" t="s">
        <v>551</v>
      </c>
      <c r="AFD23" s="810" t="s">
        <v>551</v>
      </c>
      <c r="AFE23" s="810" t="s">
        <v>551</v>
      </c>
      <c r="AFF23" s="810" t="s">
        <v>551</v>
      </c>
      <c r="AFG23" s="810" t="s">
        <v>551</v>
      </c>
      <c r="AFH23" s="810" t="s">
        <v>551</v>
      </c>
      <c r="AFI23" s="810" t="s">
        <v>551</v>
      </c>
      <c r="AFJ23" s="810" t="s">
        <v>551</v>
      </c>
      <c r="AFK23" s="810" t="s">
        <v>551</v>
      </c>
      <c r="AFL23" s="810" t="s">
        <v>551</v>
      </c>
      <c r="AFM23" s="810" t="s">
        <v>551</v>
      </c>
      <c r="AFN23" s="810" t="s">
        <v>551</v>
      </c>
      <c r="AFO23" s="810" t="s">
        <v>551</v>
      </c>
      <c r="AFP23" s="810" t="s">
        <v>551</v>
      </c>
      <c r="AFQ23" s="810" t="s">
        <v>551</v>
      </c>
      <c r="AFR23" s="810" t="s">
        <v>551</v>
      </c>
      <c r="AFS23" s="810" t="s">
        <v>551</v>
      </c>
      <c r="AFT23" s="810" t="s">
        <v>551</v>
      </c>
      <c r="AFU23" s="810" t="s">
        <v>551</v>
      </c>
      <c r="AFV23" s="810" t="s">
        <v>551</v>
      </c>
      <c r="AFW23" s="810" t="s">
        <v>551</v>
      </c>
      <c r="AFX23" s="810" t="s">
        <v>551</v>
      </c>
      <c r="AFY23" s="810" t="s">
        <v>551</v>
      </c>
      <c r="AFZ23" s="810" t="s">
        <v>551</v>
      </c>
      <c r="AGA23" s="810" t="s">
        <v>551</v>
      </c>
      <c r="AGB23" s="810" t="s">
        <v>551</v>
      </c>
      <c r="AGC23" s="810" t="s">
        <v>551</v>
      </c>
      <c r="AGD23" s="810" t="s">
        <v>551</v>
      </c>
      <c r="AGE23" s="810" t="s">
        <v>551</v>
      </c>
      <c r="AGF23" s="810" t="s">
        <v>551</v>
      </c>
      <c r="AGG23" s="810" t="s">
        <v>551</v>
      </c>
      <c r="AGH23" s="810" t="s">
        <v>551</v>
      </c>
      <c r="AGI23" s="810" t="s">
        <v>551</v>
      </c>
      <c r="AGJ23" s="810" t="s">
        <v>551</v>
      </c>
      <c r="AGK23" s="810" t="s">
        <v>551</v>
      </c>
      <c r="AGL23" s="810" t="s">
        <v>551</v>
      </c>
      <c r="AGM23" s="810" t="s">
        <v>551</v>
      </c>
      <c r="AGN23" s="810" t="s">
        <v>551</v>
      </c>
      <c r="AGO23" s="810" t="s">
        <v>551</v>
      </c>
      <c r="AGP23" s="810" t="s">
        <v>551</v>
      </c>
      <c r="AGQ23" s="810" t="s">
        <v>551</v>
      </c>
      <c r="AGR23" s="810" t="s">
        <v>551</v>
      </c>
      <c r="AGS23" s="810" t="s">
        <v>551</v>
      </c>
      <c r="AGT23" s="810" t="s">
        <v>551</v>
      </c>
      <c r="AGU23" s="810" t="s">
        <v>551</v>
      </c>
      <c r="AGV23" s="810" t="s">
        <v>551</v>
      </c>
      <c r="AGW23" s="810" t="s">
        <v>551</v>
      </c>
      <c r="AGX23" s="810" t="s">
        <v>551</v>
      </c>
      <c r="AGY23" s="810" t="s">
        <v>551</v>
      </c>
      <c r="AGZ23" s="810" t="s">
        <v>551</v>
      </c>
      <c r="AHA23" s="810" t="s">
        <v>551</v>
      </c>
      <c r="AHB23" s="810" t="s">
        <v>551</v>
      </c>
      <c r="AHC23" s="810" t="s">
        <v>551</v>
      </c>
      <c r="AHD23" s="810" t="s">
        <v>551</v>
      </c>
      <c r="AHE23" s="810" t="s">
        <v>551</v>
      </c>
      <c r="AHF23" s="810" t="s">
        <v>551</v>
      </c>
      <c r="AHG23" s="810" t="s">
        <v>551</v>
      </c>
      <c r="AHH23" s="810" t="s">
        <v>551</v>
      </c>
      <c r="AHI23" s="810" t="s">
        <v>551</v>
      </c>
      <c r="AHJ23" s="810" t="s">
        <v>551</v>
      </c>
      <c r="AHK23" s="810" t="s">
        <v>551</v>
      </c>
      <c r="AHL23" s="810" t="s">
        <v>551</v>
      </c>
      <c r="AHM23" s="810" t="s">
        <v>551</v>
      </c>
      <c r="AHN23" s="810" t="s">
        <v>551</v>
      </c>
      <c r="AHO23" s="810" t="s">
        <v>551</v>
      </c>
      <c r="AHP23" s="810" t="s">
        <v>551</v>
      </c>
      <c r="AHQ23" s="810" t="s">
        <v>551</v>
      </c>
      <c r="AHR23" s="810" t="s">
        <v>551</v>
      </c>
      <c r="AHS23" s="810" t="s">
        <v>551</v>
      </c>
      <c r="AHT23" s="810" t="s">
        <v>551</v>
      </c>
      <c r="AHU23" s="810" t="s">
        <v>551</v>
      </c>
      <c r="AHV23" s="810" t="s">
        <v>551</v>
      </c>
      <c r="AHW23" s="810" t="s">
        <v>551</v>
      </c>
      <c r="AHX23" s="810" t="s">
        <v>551</v>
      </c>
      <c r="AHY23" s="810" t="s">
        <v>551</v>
      </c>
      <c r="AHZ23" s="810" t="s">
        <v>551</v>
      </c>
      <c r="AIA23" s="810" t="s">
        <v>551</v>
      </c>
      <c r="AIB23" s="810" t="s">
        <v>551</v>
      </c>
      <c r="AIC23" s="810" t="s">
        <v>551</v>
      </c>
      <c r="AID23" s="810" t="s">
        <v>551</v>
      </c>
      <c r="AIE23" s="810" t="s">
        <v>551</v>
      </c>
      <c r="AIF23" s="810" t="s">
        <v>551</v>
      </c>
      <c r="AIG23" s="810" t="s">
        <v>551</v>
      </c>
      <c r="AIH23" s="810" t="s">
        <v>551</v>
      </c>
      <c r="AII23" s="810" t="s">
        <v>551</v>
      </c>
      <c r="AIJ23" s="810" t="s">
        <v>551</v>
      </c>
      <c r="AIK23" s="810" t="s">
        <v>551</v>
      </c>
      <c r="AIL23" s="810" t="s">
        <v>551</v>
      </c>
      <c r="AIM23" s="810" t="s">
        <v>551</v>
      </c>
      <c r="AIN23" s="810" t="s">
        <v>551</v>
      </c>
      <c r="AIO23" s="810" t="s">
        <v>551</v>
      </c>
      <c r="AIP23" s="810" t="s">
        <v>551</v>
      </c>
      <c r="AIQ23" s="810" t="s">
        <v>551</v>
      </c>
      <c r="AIR23" s="810" t="s">
        <v>551</v>
      </c>
      <c r="AIS23" s="810" t="s">
        <v>551</v>
      </c>
      <c r="AIT23" s="810" t="s">
        <v>551</v>
      </c>
      <c r="AIU23" s="810" t="s">
        <v>551</v>
      </c>
      <c r="AIV23" s="810" t="s">
        <v>551</v>
      </c>
      <c r="AIW23" s="810" t="s">
        <v>551</v>
      </c>
      <c r="AIX23" s="810" t="s">
        <v>551</v>
      </c>
      <c r="AIY23" s="810" t="s">
        <v>551</v>
      </c>
      <c r="AIZ23" s="810" t="s">
        <v>551</v>
      </c>
      <c r="AJA23" s="810" t="s">
        <v>551</v>
      </c>
      <c r="AJB23" s="810" t="s">
        <v>551</v>
      </c>
      <c r="AJC23" s="810" t="s">
        <v>551</v>
      </c>
      <c r="AJD23" s="810" t="s">
        <v>551</v>
      </c>
      <c r="AJE23" s="810" t="s">
        <v>551</v>
      </c>
      <c r="AJF23" s="810" t="s">
        <v>551</v>
      </c>
      <c r="AJG23" s="810" t="s">
        <v>551</v>
      </c>
      <c r="AJH23" s="810" t="s">
        <v>551</v>
      </c>
      <c r="AJI23" s="810" t="s">
        <v>551</v>
      </c>
      <c r="AJJ23" s="810" t="s">
        <v>551</v>
      </c>
      <c r="AJK23" s="810" t="s">
        <v>551</v>
      </c>
      <c r="AJL23" s="810" t="s">
        <v>551</v>
      </c>
      <c r="AJM23" s="810" t="s">
        <v>551</v>
      </c>
      <c r="AJN23" s="810" t="s">
        <v>551</v>
      </c>
      <c r="AJO23" s="810" t="s">
        <v>551</v>
      </c>
      <c r="AJP23" s="810" t="s">
        <v>551</v>
      </c>
      <c r="AJQ23" s="810" t="s">
        <v>551</v>
      </c>
      <c r="AJR23" s="810" t="s">
        <v>551</v>
      </c>
      <c r="AJS23" s="810" t="s">
        <v>551</v>
      </c>
      <c r="AJT23" s="810" t="s">
        <v>551</v>
      </c>
      <c r="AJU23" s="810" t="s">
        <v>551</v>
      </c>
      <c r="AJV23" s="810" t="s">
        <v>551</v>
      </c>
      <c r="AJW23" s="810" t="s">
        <v>551</v>
      </c>
      <c r="AJX23" s="810" t="s">
        <v>551</v>
      </c>
      <c r="AJY23" s="810" t="s">
        <v>551</v>
      </c>
      <c r="AJZ23" s="810" t="s">
        <v>551</v>
      </c>
      <c r="AKA23" s="810" t="s">
        <v>551</v>
      </c>
      <c r="AKB23" s="810" t="s">
        <v>551</v>
      </c>
      <c r="AKC23" s="810" t="s">
        <v>551</v>
      </c>
      <c r="AKD23" s="810" t="s">
        <v>551</v>
      </c>
      <c r="AKE23" s="810" t="s">
        <v>551</v>
      </c>
      <c r="AKF23" s="810" t="s">
        <v>551</v>
      </c>
      <c r="AKG23" s="810" t="s">
        <v>551</v>
      </c>
      <c r="AKH23" s="810" t="s">
        <v>551</v>
      </c>
      <c r="AKI23" s="810" t="s">
        <v>551</v>
      </c>
      <c r="AKJ23" s="810" t="s">
        <v>551</v>
      </c>
      <c r="AKK23" s="810" t="s">
        <v>551</v>
      </c>
      <c r="AKL23" s="810" t="s">
        <v>551</v>
      </c>
      <c r="AKM23" s="810" t="s">
        <v>551</v>
      </c>
      <c r="AKN23" s="810" t="s">
        <v>551</v>
      </c>
      <c r="AKO23" s="810" t="s">
        <v>551</v>
      </c>
      <c r="AKP23" s="810" t="s">
        <v>551</v>
      </c>
      <c r="AKQ23" s="810" t="s">
        <v>551</v>
      </c>
      <c r="AKR23" s="810" t="s">
        <v>551</v>
      </c>
      <c r="AKS23" s="810" t="s">
        <v>551</v>
      </c>
      <c r="AKT23" s="810" t="s">
        <v>551</v>
      </c>
      <c r="AKU23" s="810" t="s">
        <v>551</v>
      </c>
      <c r="AKV23" s="810" t="s">
        <v>551</v>
      </c>
      <c r="AKW23" s="810" t="s">
        <v>551</v>
      </c>
      <c r="AKX23" s="810" t="s">
        <v>551</v>
      </c>
      <c r="AKY23" s="810" t="s">
        <v>551</v>
      </c>
      <c r="AKZ23" s="810" t="s">
        <v>551</v>
      </c>
      <c r="ALA23" s="810" t="s">
        <v>551</v>
      </c>
      <c r="ALB23" s="810" t="s">
        <v>551</v>
      </c>
      <c r="ALC23" s="810" t="s">
        <v>551</v>
      </c>
      <c r="ALD23" s="810" t="s">
        <v>551</v>
      </c>
      <c r="ALE23" s="810" t="s">
        <v>551</v>
      </c>
      <c r="ALF23" s="810" t="s">
        <v>551</v>
      </c>
      <c r="ALG23" s="810" t="s">
        <v>551</v>
      </c>
      <c r="ALH23" s="810" t="s">
        <v>551</v>
      </c>
      <c r="ALI23" s="810" t="s">
        <v>551</v>
      </c>
      <c r="ALJ23" s="810" t="s">
        <v>551</v>
      </c>
      <c r="ALK23" s="810" t="s">
        <v>551</v>
      </c>
      <c r="ALL23" s="810" t="s">
        <v>551</v>
      </c>
      <c r="ALM23" s="810" t="s">
        <v>551</v>
      </c>
      <c r="ALN23" s="810" t="s">
        <v>551</v>
      </c>
      <c r="ALO23" s="810" t="s">
        <v>551</v>
      </c>
      <c r="ALP23" s="810" t="s">
        <v>551</v>
      </c>
      <c r="ALQ23" s="810" t="s">
        <v>551</v>
      </c>
      <c r="ALR23" s="810" t="s">
        <v>551</v>
      </c>
      <c r="ALS23" s="810" t="s">
        <v>551</v>
      </c>
      <c r="ALT23" s="810" t="s">
        <v>551</v>
      </c>
      <c r="ALU23" s="810" t="s">
        <v>551</v>
      </c>
      <c r="ALV23" s="810" t="s">
        <v>551</v>
      </c>
      <c r="ALW23" s="810" t="s">
        <v>551</v>
      </c>
      <c r="ALX23" s="810" t="s">
        <v>551</v>
      </c>
      <c r="ALY23" s="810" t="s">
        <v>551</v>
      </c>
      <c r="ALZ23" s="810" t="s">
        <v>551</v>
      </c>
      <c r="AMA23" s="810" t="s">
        <v>551</v>
      </c>
      <c r="AMB23" s="810" t="s">
        <v>551</v>
      </c>
      <c r="AMC23" s="810" t="s">
        <v>551</v>
      </c>
      <c r="AMD23" s="810" t="s">
        <v>551</v>
      </c>
      <c r="AME23" s="810" t="s">
        <v>551</v>
      </c>
      <c r="AMF23" s="810" t="s">
        <v>551</v>
      </c>
      <c r="AMG23" s="810" t="s">
        <v>551</v>
      </c>
      <c r="AMH23" s="810" t="s">
        <v>551</v>
      </c>
      <c r="AMI23" s="810" t="s">
        <v>551</v>
      </c>
      <c r="AMJ23" s="810" t="s">
        <v>551</v>
      </c>
      <c r="AMK23" s="810" t="s">
        <v>551</v>
      </c>
      <c r="AML23" s="810" t="s">
        <v>551</v>
      </c>
      <c r="AMM23" s="810" t="s">
        <v>551</v>
      </c>
      <c r="AMN23" s="810" t="s">
        <v>551</v>
      </c>
      <c r="AMO23" s="810" t="s">
        <v>551</v>
      </c>
      <c r="AMP23" s="810" t="s">
        <v>551</v>
      </c>
      <c r="AMQ23" s="810" t="s">
        <v>551</v>
      </c>
      <c r="AMR23" s="810" t="s">
        <v>551</v>
      </c>
      <c r="AMS23" s="810" t="s">
        <v>551</v>
      </c>
      <c r="AMT23" s="810" t="s">
        <v>551</v>
      </c>
      <c r="AMU23" s="810" t="s">
        <v>551</v>
      </c>
      <c r="AMV23" s="810" t="s">
        <v>551</v>
      </c>
      <c r="AMW23" s="810" t="s">
        <v>551</v>
      </c>
      <c r="AMX23" s="810" t="s">
        <v>551</v>
      </c>
      <c r="AMY23" s="810" t="s">
        <v>551</v>
      </c>
      <c r="AMZ23" s="810" t="s">
        <v>551</v>
      </c>
      <c r="ANA23" s="810" t="s">
        <v>551</v>
      </c>
      <c r="ANB23" s="810" t="s">
        <v>551</v>
      </c>
      <c r="ANC23" s="810" t="s">
        <v>551</v>
      </c>
      <c r="AND23" s="810" t="s">
        <v>551</v>
      </c>
      <c r="ANE23" s="810" t="s">
        <v>551</v>
      </c>
      <c r="ANF23" s="810" t="s">
        <v>551</v>
      </c>
      <c r="ANG23" s="810" t="s">
        <v>551</v>
      </c>
      <c r="ANH23" s="810" t="s">
        <v>551</v>
      </c>
      <c r="ANI23" s="810" t="s">
        <v>551</v>
      </c>
      <c r="ANJ23" s="810" t="s">
        <v>551</v>
      </c>
      <c r="ANK23" s="810" t="s">
        <v>551</v>
      </c>
      <c r="ANL23" s="810" t="s">
        <v>551</v>
      </c>
      <c r="ANM23" s="810" t="s">
        <v>551</v>
      </c>
      <c r="ANN23" s="810" t="s">
        <v>551</v>
      </c>
      <c r="ANO23" s="810" t="s">
        <v>551</v>
      </c>
      <c r="ANP23" s="810" t="s">
        <v>551</v>
      </c>
      <c r="ANQ23" s="810" t="s">
        <v>551</v>
      </c>
      <c r="ANR23" s="810" t="s">
        <v>551</v>
      </c>
      <c r="ANS23" s="810" t="s">
        <v>551</v>
      </c>
      <c r="ANT23" s="810" t="s">
        <v>551</v>
      </c>
      <c r="ANU23" s="810" t="s">
        <v>551</v>
      </c>
      <c r="ANV23" s="810" t="s">
        <v>551</v>
      </c>
      <c r="ANW23" s="810" t="s">
        <v>551</v>
      </c>
      <c r="ANX23" s="810" t="s">
        <v>551</v>
      </c>
      <c r="ANY23" s="810" t="s">
        <v>551</v>
      </c>
      <c r="ANZ23" s="810" t="s">
        <v>551</v>
      </c>
      <c r="AOA23" s="810" t="s">
        <v>551</v>
      </c>
      <c r="AOB23" s="810" t="s">
        <v>551</v>
      </c>
      <c r="AOC23" s="810" t="s">
        <v>551</v>
      </c>
      <c r="AOD23" s="810" t="s">
        <v>551</v>
      </c>
      <c r="AOE23" s="810" t="s">
        <v>551</v>
      </c>
      <c r="AOF23" s="810" t="s">
        <v>551</v>
      </c>
      <c r="AOG23" s="810" t="s">
        <v>551</v>
      </c>
      <c r="AOH23" s="810" t="s">
        <v>551</v>
      </c>
      <c r="AOI23" s="810" t="s">
        <v>551</v>
      </c>
      <c r="AOJ23" s="810" t="s">
        <v>551</v>
      </c>
      <c r="AOK23" s="810" t="s">
        <v>551</v>
      </c>
      <c r="AOL23" s="810" t="s">
        <v>551</v>
      </c>
      <c r="AOM23" s="810" t="s">
        <v>551</v>
      </c>
      <c r="AON23" s="810" t="s">
        <v>551</v>
      </c>
      <c r="AOO23" s="810" t="s">
        <v>551</v>
      </c>
      <c r="AOP23" s="810" t="s">
        <v>551</v>
      </c>
      <c r="AOQ23" s="810" t="s">
        <v>551</v>
      </c>
      <c r="AOR23" s="810" t="s">
        <v>551</v>
      </c>
      <c r="AOS23" s="810" t="s">
        <v>551</v>
      </c>
      <c r="AOT23" s="810" t="s">
        <v>551</v>
      </c>
      <c r="AOU23" s="810" t="s">
        <v>551</v>
      </c>
      <c r="AOV23" s="810" t="s">
        <v>551</v>
      </c>
      <c r="AOW23" s="810" t="s">
        <v>551</v>
      </c>
      <c r="AOX23" s="810" t="s">
        <v>551</v>
      </c>
      <c r="AOY23" s="810" t="s">
        <v>551</v>
      </c>
      <c r="AOZ23" s="810" t="s">
        <v>551</v>
      </c>
      <c r="APA23" s="810" t="s">
        <v>551</v>
      </c>
      <c r="APB23" s="810" t="s">
        <v>551</v>
      </c>
      <c r="APC23" s="810" t="s">
        <v>551</v>
      </c>
      <c r="APD23" s="810" t="s">
        <v>551</v>
      </c>
      <c r="APE23" s="810" t="s">
        <v>551</v>
      </c>
      <c r="APF23" s="810" t="s">
        <v>551</v>
      </c>
      <c r="APG23" s="810" t="s">
        <v>551</v>
      </c>
      <c r="APH23" s="810" t="s">
        <v>551</v>
      </c>
      <c r="API23" s="810" t="s">
        <v>551</v>
      </c>
      <c r="APJ23" s="810" t="s">
        <v>551</v>
      </c>
      <c r="APK23" s="810" t="s">
        <v>551</v>
      </c>
      <c r="APL23" s="810" t="s">
        <v>551</v>
      </c>
      <c r="APM23" s="810" t="s">
        <v>551</v>
      </c>
      <c r="APN23" s="810" t="s">
        <v>551</v>
      </c>
      <c r="APO23" s="810" t="s">
        <v>551</v>
      </c>
      <c r="APP23" s="810" t="s">
        <v>551</v>
      </c>
      <c r="APQ23" s="810" t="s">
        <v>551</v>
      </c>
      <c r="APR23" s="810" t="s">
        <v>551</v>
      </c>
      <c r="APS23" s="810" t="s">
        <v>551</v>
      </c>
      <c r="APT23" s="810" t="s">
        <v>551</v>
      </c>
      <c r="APU23" s="810" t="s">
        <v>551</v>
      </c>
      <c r="APV23" s="810" t="s">
        <v>551</v>
      </c>
      <c r="APW23" s="810" t="s">
        <v>551</v>
      </c>
      <c r="APX23" s="810" t="s">
        <v>551</v>
      </c>
      <c r="APY23" s="810" t="s">
        <v>551</v>
      </c>
      <c r="APZ23" s="810" t="s">
        <v>551</v>
      </c>
      <c r="AQA23" s="810" t="s">
        <v>551</v>
      </c>
      <c r="AQB23" s="810" t="s">
        <v>551</v>
      </c>
      <c r="AQC23" s="810" t="s">
        <v>551</v>
      </c>
      <c r="AQD23" s="810" t="s">
        <v>551</v>
      </c>
      <c r="AQE23" s="810" t="s">
        <v>551</v>
      </c>
      <c r="AQF23" s="810" t="s">
        <v>551</v>
      </c>
      <c r="AQG23" s="810" t="s">
        <v>551</v>
      </c>
      <c r="AQH23" s="810" t="s">
        <v>551</v>
      </c>
      <c r="AQI23" s="810" t="s">
        <v>551</v>
      </c>
      <c r="AQJ23" s="810" t="s">
        <v>551</v>
      </c>
      <c r="AQK23" s="810" t="s">
        <v>551</v>
      </c>
      <c r="AQL23" s="810" t="s">
        <v>551</v>
      </c>
      <c r="AQM23" s="810" t="s">
        <v>551</v>
      </c>
      <c r="AQN23" s="810" t="s">
        <v>551</v>
      </c>
      <c r="AQO23" s="810" t="s">
        <v>551</v>
      </c>
      <c r="AQP23" s="810" t="s">
        <v>551</v>
      </c>
      <c r="AQQ23" s="810" t="s">
        <v>551</v>
      </c>
      <c r="AQR23" s="810" t="s">
        <v>551</v>
      </c>
      <c r="AQS23" s="810" t="s">
        <v>551</v>
      </c>
      <c r="AQT23" s="810" t="s">
        <v>551</v>
      </c>
      <c r="AQU23" s="810" t="s">
        <v>551</v>
      </c>
      <c r="AQV23" s="810" t="s">
        <v>551</v>
      </c>
      <c r="AQW23" s="810" t="s">
        <v>551</v>
      </c>
      <c r="AQX23" s="810" t="s">
        <v>551</v>
      </c>
      <c r="AQY23" s="810" t="s">
        <v>551</v>
      </c>
      <c r="AQZ23" s="810" t="s">
        <v>551</v>
      </c>
      <c r="ARA23" s="810" t="s">
        <v>551</v>
      </c>
      <c r="ARB23" s="810" t="s">
        <v>551</v>
      </c>
      <c r="ARC23" s="810" t="s">
        <v>551</v>
      </c>
      <c r="ARD23" s="810" t="s">
        <v>551</v>
      </c>
      <c r="ARE23" s="810" t="s">
        <v>551</v>
      </c>
      <c r="ARF23" s="810" t="s">
        <v>551</v>
      </c>
      <c r="ARG23" s="810" t="s">
        <v>551</v>
      </c>
      <c r="ARH23" s="810" t="s">
        <v>551</v>
      </c>
      <c r="ARI23" s="810" t="s">
        <v>551</v>
      </c>
      <c r="ARJ23" s="810" t="s">
        <v>551</v>
      </c>
      <c r="ARK23" s="810" t="s">
        <v>551</v>
      </c>
      <c r="ARL23" s="810" t="s">
        <v>551</v>
      </c>
      <c r="ARM23" s="810" t="s">
        <v>551</v>
      </c>
      <c r="ARN23" s="810" t="s">
        <v>551</v>
      </c>
      <c r="ARO23" s="810" t="s">
        <v>551</v>
      </c>
      <c r="ARP23" s="810" t="s">
        <v>551</v>
      </c>
      <c r="ARQ23" s="810" t="s">
        <v>551</v>
      </c>
      <c r="ARR23" s="810" t="s">
        <v>551</v>
      </c>
      <c r="ARS23" s="810" t="s">
        <v>551</v>
      </c>
      <c r="ART23" s="810" t="s">
        <v>551</v>
      </c>
      <c r="ARU23" s="810" t="s">
        <v>551</v>
      </c>
      <c r="ARV23" s="810" t="s">
        <v>551</v>
      </c>
      <c r="ARW23" s="810" t="s">
        <v>551</v>
      </c>
      <c r="ARX23" s="810" t="s">
        <v>551</v>
      </c>
      <c r="ARY23" s="810" t="s">
        <v>551</v>
      </c>
      <c r="ARZ23" s="810" t="s">
        <v>551</v>
      </c>
      <c r="ASA23" s="810" t="s">
        <v>551</v>
      </c>
      <c r="ASB23" s="810" t="s">
        <v>551</v>
      </c>
      <c r="ASC23" s="810" t="s">
        <v>551</v>
      </c>
      <c r="ASD23" s="810" t="s">
        <v>551</v>
      </c>
      <c r="ASE23" s="810" t="s">
        <v>551</v>
      </c>
      <c r="ASF23" s="810" t="s">
        <v>551</v>
      </c>
      <c r="ASG23" s="810" t="s">
        <v>551</v>
      </c>
      <c r="ASH23" s="810" t="s">
        <v>551</v>
      </c>
      <c r="ASI23" s="810" t="s">
        <v>551</v>
      </c>
      <c r="ASJ23" s="810" t="s">
        <v>551</v>
      </c>
      <c r="ASK23" s="810" t="s">
        <v>551</v>
      </c>
      <c r="ASL23" s="810" t="s">
        <v>551</v>
      </c>
      <c r="ASM23" s="810" t="s">
        <v>551</v>
      </c>
      <c r="ASN23" s="810" t="s">
        <v>551</v>
      </c>
      <c r="ASO23" s="810" t="s">
        <v>551</v>
      </c>
      <c r="ASP23" s="810" t="s">
        <v>551</v>
      </c>
      <c r="ASQ23" s="810" t="s">
        <v>551</v>
      </c>
      <c r="ASR23" s="810" t="s">
        <v>551</v>
      </c>
      <c r="ASS23" s="810" t="s">
        <v>551</v>
      </c>
      <c r="AST23" s="810" t="s">
        <v>551</v>
      </c>
      <c r="ASU23" s="810" t="s">
        <v>551</v>
      </c>
      <c r="ASV23" s="810" t="s">
        <v>551</v>
      </c>
      <c r="ASW23" s="810" t="s">
        <v>551</v>
      </c>
      <c r="ASX23" s="810" t="s">
        <v>551</v>
      </c>
      <c r="ASY23" s="810" t="s">
        <v>551</v>
      </c>
      <c r="ASZ23" s="810" t="s">
        <v>551</v>
      </c>
      <c r="ATA23" s="810" t="s">
        <v>551</v>
      </c>
      <c r="ATB23" s="810" t="s">
        <v>551</v>
      </c>
      <c r="ATC23" s="810" t="s">
        <v>551</v>
      </c>
      <c r="ATD23" s="810" t="s">
        <v>551</v>
      </c>
      <c r="ATE23" s="810" t="s">
        <v>551</v>
      </c>
      <c r="ATF23" s="810" t="s">
        <v>551</v>
      </c>
      <c r="ATG23" s="810" t="s">
        <v>551</v>
      </c>
      <c r="ATH23" s="810" t="s">
        <v>551</v>
      </c>
      <c r="ATI23" s="810" t="s">
        <v>551</v>
      </c>
      <c r="ATJ23" s="810" t="s">
        <v>551</v>
      </c>
      <c r="ATK23" s="810" t="s">
        <v>551</v>
      </c>
      <c r="ATL23" s="810" t="s">
        <v>551</v>
      </c>
      <c r="ATM23" s="810" t="s">
        <v>551</v>
      </c>
      <c r="ATN23" s="810" t="s">
        <v>551</v>
      </c>
      <c r="ATO23" s="810" t="s">
        <v>551</v>
      </c>
      <c r="ATP23" s="810" t="s">
        <v>551</v>
      </c>
      <c r="ATQ23" s="810" t="s">
        <v>551</v>
      </c>
      <c r="ATR23" s="810" t="s">
        <v>551</v>
      </c>
      <c r="ATS23" s="810" t="s">
        <v>551</v>
      </c>
      <c r="ATT23" s="810" t="s">
        <v>551</v>
      </c>
      <c r="ATU23" s="810" t="s">
        <v>551</v>
      </c>
      <c r="ATV23" s="810" t="s">
        <v>551</v>
      </c>
      <c r="ATW23" s="810" t="s">
        <v>551</v>
      </c>
      <c r="ATX23" s="810" t="s">
        <v>551</v>
      </c>
      <c r="ATY23" s="810" t="s">
        <v>551</v>
      </c>
      <c r="ATZ23" s="810" t="s">
        <v>551</v>
      </c>
      <c r="AUA23" s="810" t="s">
        <v>551</v>
      </c>
      <c r="AUB23" s="810" t="s">
        <v>551</v>
      </c>
      <c r="AUC23" s="810" t="s">
        <v>551</v>
      </c>
      <c r="AUD23" s="810" t="s">
        <v>551</v>
      </c>
      <c r="AUE23" s="810" t="s">
        <v>551</v>
      </c>
      <c r="AUF23" s="810" t="s">
        <v>551</v>
      </c>
      <c r="AUG23" s="810" t="s">
        <v>551</v>
      </c>
      <c r="AUH23" s="810" t="s">
        <v>551</v>
      </c>
      <c r="AUI23" s="810" t="s">
        <v>551</v>
      </c>
      <c r="AUJ23" s="810" t="s">
        <v>551</v>
      </c>
      <c r="AUK23" s="810" t="s">
        <v>551</v>
      </c>
      <c r="AUL23" s="810" t="s">
        <v>551</v>
      </c>
      <c r="AUM23" s="810" t="s">
        <v>551</v>
      </c>
      <c r="AUN23" s="810" t="s">
        <v>551</v>
      </c>
      <c r="AUO23" s="810" t="s">
        <v>551</v>
      </c>
      <c r="AUP23" s="810" t="s">
        <v>551</v>
      </c>
      <c r="AUQ23" s="810" t="s">
        <v>551</v>
      </c>
      <c r="AUR23" s="810" t="s">
        <v>551</v>
      </c>
      <c r="AUS23" s="810" t="s">
        <v>551</v>
      </c>
      <c r="AUT23" s="810" t="s">
        <v>551</v>
      </c>
      <c r="AUU23" s="810" t="s">
        <v>551</v>
      </c>
      <c r="AUV23" s="810" t="s">
        <v>551</v>
      </c>
      <c r="AUW23" s="810" t="s">
        <v>551</v>
      </c>
      <c r="AUX23" s="810" t="s">
        <v>551</v>
      </c>
      <c r="AUY23" s="810" t="s">
        <v>551</v>
      </c>
      <c r="AUZ23" s="810" t="s">
        <v>551</v>
      </c>
      <c r="AVA23" s="810" t="s">
        <v>551</v>
      </c>
      <c r="AVB23" s="810" t="s">
        <v>551</v>
      </c>
      <c r="AVC23" s="810" t="s">
        <v>551</v>
      </c>
      <c r="AVD23" s="810" t="s">
        <v>551</v>
      </c>
      <c r="AVE23" s="810" t="s">
        <v>551</v>
      </c>
      <c r="AVF23" s="810" t="s">
        <v>551</v>
      </c>
      <c r="AVG23" s="810" t="s">
        <v>551</v>
      </c>
      <c r="AVH23" s="810" t="s">
        <v>551</v>
      </c>
      <c r="AVI23" s="810" t="s">
        <v>551</v>
      </c>
      <c r="AVJ23" s="810" t="s">
        <v>551</v>
      </c>
      <c r="AVK23" s="810" t="s">
        <v>551</v>
      </c>
      <c r="AVL23" s="810" t="s">
        <v>551</v>
      </c>
      <c r="AVM23" s="810" t="s">
        <v>551</v>
      </c>
      <c r="AVN23" s="810" t="s">
        <v>551</v>
      </c>
      <c r="AVO23" s="810" t="s">
        <v>551</v>
      </c>
      <c r="AVP23" s="810" t="s">
        <v>551</v>
      </c>
      <c r="AVQ23" s="810" t="s">
        <v>551</v>
      </c>
      <c r="AVR23" s="810" t="s">
        <v>551</v>
      </c>
      <c r="AVS23" s="810" t="s">
        <v>551</v>
      </c>
      <c r="AVT23" s="810" t="s">
        <v>551</v>
      </c>
      <c r="AVU23" s="810" t="s">
        <v>551</v>
      </c>
      <c r="AVV23" s="810" t="s">
        <v>551</v>
      </c>
      <c r="AVW23" s="810" t="s">
        <v>551</v>
      </c>
      <c r="AVX23" s="810" t="s">
        <v>551</v>
      </c>
      <c r="AVY23" s="810" t="s">
        <v>551</v>
      </c>
      <c r="AVZ23" s="810" t="s">
        <v>551</v>
      </c>
      <c r="AWA23" s="810" t="s">
        <v>551</v>
      </c>
      <c r="AWB23" s="810" t="s">
        <v>551</v>
      </c>
      <c r="AWC23" s="810" t="s">
        <v>551</v>
      </c>
      <c r="AWD23" s="810" t="s">
        <v>551</v>
      </c>
      <c r="AWE23" s="810" t="s">
        <v>551</v>
      </c>
      <c r="AWF23" s="810" t="s">
        <v>551</v>
      </c>
      <c r="AWG23" s="810" t="s">
        <v>551</v>
      </c>
      <c r="AWH23" s="810" t="s">
        <v>551</v>
      </c>
      <c r="AWI23" s="810" t="s">
        <v>551</v>
      </c>
      <c r="AWJ23" s="810" t="s">
        <v>551</v>
      </c>
      <c r="AWK23" s="810" t="s">
        <v>551</v>
      </c>
      <c r="AWL23" s="810" t="s">
        <v>551</v>
      </c>
      <c r="AWM23" s="810" t="s">
        <v>551</v>
      </c>
      <c r="AWN23" s="810" t="s">
        <v>551</v>
      </c>
      <c r="AWO23" s="810" t="s">
        <v>551</v>
      </c>
      <c r="AWP23" s="810" t="s">
        <v>551</v>
      </c>
      <c r="AWQ23" s="810" t="s">
        <v>551</v>
      </c>
      <c r="AWR23" s="810" t="s">
        <v>551</v>
      </c>
      <c r="AWS23" s="810" t="s">
        <v>551</v>
      </c>
      <c r="AWT23" s="810" t="s">
        <v>551</v>
      </c>
      <c r="AWU23" s="810" t="s">
        <v>551</v>
      </c>
      <c r="AWV23" s="810" t="s">
        <v>551</v>
      </c>
      <c r="AWW23" s="810" t="s">
        <v>551</v>
      </c>
      <c r="AWX23" s="810" t="s">
        <v>551</v>
      </c>
      <c r="AWY23" s="810" t="s">
        <v>551</v>
      </c>
      <c r="AWZ23" s="810" t="s">
        <v>551</v>
      </c>
      <c r="AXA23" s="810" t="s">
        <v>551</v>
      </c>
      <c r="AXB23" s="810" t="s">
        <v>551</v>
      </c>
      <c r="AXC23" s="810" t="s">
        <v>551</v>
      </c>
      <c r="AXD23" s="810" t="s">
        <v>551</v>
      </c>
      <c r="AXE23" s="810" t="s">
        <v>551</v>
      </c>
      <c r="AXF23" s="810" t="s">
        <v>551</v>
      </c>
      <c r="AXG23" s="810" t="s">
        <v>551</v>
      </c>
      <c r="AXH23" s="810" t="s">
        <v>551</v>
      </c>
      <c r="AXI23" s="810" t="s">
        <v>551</v>
      </c>
      <c r="AXJ23" s="810" t="s">
        <v>551</v>
      </c>
      <c r="AXK23" s="810" t="s">
        <v>551</v>
      </c>
      <c r="AXL23" s="810" t="s">
        <v>551</v>
      </c>
      <c r="AXM23" s="810" t="s">
        <v>551</v>
      </c>
      <c r="AXN23" s="810" t="s">
        <v>551</v>
      </c>
      <c r="AXO23" s="810" t="s">
        <v>551</v>
      </c>
      <c r="AXP23" s="810" t="s">
        <v>551</v>
      </c>
      <c r="AXQ23" s="810" t="s">
        <v>551</v>
      </c>
      <c r="AXR23" s="810" t="s">
        <v>551</v>
      </c>
      <c r="AXS23" s="810" t="s">
        <v>551</v>
      </c>
      <c r="AXT23" s="810" t="s">
        <v>551</v>
      </c>
      <c r="AXU23" s="810" t="s">
        <v>551</v>
      </c>
      <c r="AXV23" s="810" t="s">
        <v>551</v>
      </c>
      <c r="AXW23" s="810" t="s">
        <v>551</v>
      </c>
      <c r="AXX23" s="810" t="s">
        <v>551</v>
      </c>
      <c r="AXY23" s="810" t="s">
        <v>551</v>
      </c>
      <c r="AXZ23" s="810" t="s">
        <v>551</v>
      </c>
      <c r="AYA23" s="810" t="s">
        <v>551</v>
      </c>
      <c r="AYB23" s="810" t="s">
        <v>551</v>
      </c>
      <c r="AYC23" s="810" t="s">
        <v>551</v>
      </c>
      <c r="AYD23" s="810" t="s">
        <v>551</v>
      </c>
      <c r="AYE23" s="810" t="s">
        <v>551</v>
      </c>
      <c r="AYF23" s="810" t="s">
        <v>551</v>
      </c>
      <c r="AYG23" s="810" t="s">
        <v>551</v>
      </c>
      <c r="AYH23" s="810" t="s">
        <v>551</v>
      </c>
      <c r="AYI23" s="810" t="s">
        <v>551</v>
      </c>
      <c r="AYJ23" s="810" t="s">
        <v>551</v>
      </c>
      <c r="AYK23" s="810" t="s">
        <v>551</v>
      </c>
      <c r="AYL23" s="810" t="s">
        <v>551</v>
      </c>
      <c r="AYM23" s="810" t="s">
        <v>551</v>
      </c>
      <c r="AYN23" s="810" t="s">
        <v>551</v>
      </c>
      <c r="AYO23" s="810" t="s">
        <v>551</v>
      </c>
      <c r="AYP23" s="810" t="s">
        <v>551</v>
      </c>
      <c r="AYQ23" s="810" t="s">
        <v>551</v>
      </c>
      <c r="AYR23" s="810" t="s">
        <v>551</v>
      </c>
      <c r="AYS23" s="810" t="s">
        <v>551</v>
      </c>
      <c r="AYT23" s="810" t="s">
        <v>551</v>
      </c>
      <c r="AYU23" s="810" t="s">
        <v>551</v>
      </c>
      <c r="AYV23" s="810" t="s">
        <v>551</v>
      </c>
      <c r="AYW23" s="810" t="s">
        <v>551</v>
      </c>
      <c r="AYX23" s="810" t="s">
        <v>551</v>
      </c>
      <c r="AYY23" s="810" t="s">
        <v>551</v>
      </c>
      <c r="AYZ23" s="810" t="s">
        <v>551</v>
      </c>
      <c r="AZA23" s="810" t="s">
        <v>551</v>
      </c>
      <c r="AZB23" s="810" t="s">
        <v>551</v>
      </c>
      <c r="AZC23" s="810" t="s">
        <v>551</v>
      </c>
      <c r="AZD23" s="810" t="s">
        <v>551</v>
      </c>
      <c r="AZE23" s="810" t="s">
        <v>551</v>
      </c>
      <c r="AZF23" s="810" t="s">
        <v>551</v>
      </c>
      <c r="AZG23" s="810" t="s">
        <v>551</v>
      </c>
      <c r="AZH23" s="810" t="s">
        <v>551</v>
      </c>
      <c r="AZI23" s="810" t="s">
        <v>551</v>
      </c>
      <c r="AZJ23" s="810" t="s">
        <v>551</v>
      </c>
      <c r="AZK23" s="810" t="s">
        <v>551</v>
      </c>
      <c r="AZL23" s="810" t="s">
        <v>551</v>
      </c>
      <c r="AZM23" s="810" t="s">
        <v>551</v>
      </c>
      <c r="AZN23" s="810" t="s">
        <v>551</v>
      </c>
      <c r="AZO23" s="810" t="s">
        <v>551</v>
      </c>
      <c r="AZP23" s="810" t="s">
        <v>551</v>
      </c>
      <c r="AZQ23" s="810" t="s">
        <v>551</v>
      </c>
      <c r="AZR23" s="810" t="s">
        <v>551</v>
      </c>
      <c r="AZS23" s="810" t="s">
        <v>551</v>
      </c>
      <c r="AZT23" s="810" t="s">
        <v>551</v>
      </c>
      <c r="AZU23" s="810" t="s">
        <v>551</v>
      </c>
      <c r="AZV23" s="810" t="s">
        <v>551</v>
      </c>
      <c r="AZW23" s="810" t="s">
        <v>551</v>
      </c>
      <c r="AZX23" s="810" t="s">
        <v>551</v>
      </c>
      <c r="AZY23" s="810" t="s">
        <v>551</v>
      </c>
      <c r="AZZ23" s="810" t="s">
        <v>551</v>
      </c>
      <c r="BAA23" s="810" t="s">
        <v>551</v>
      </c>
      <c r="BAB23" s="810" t="s">
        <v>551</v>
      </c>
      <c r="BAC23" s="810" t="s">
        <v>551</v>
      </c>
      <c r="BAD23" s="810" t="s">
        <v>551</v>
      </c>
      <c r="BAE23" s="810" t="s">
        <v>551</v>
      </c>
      <c r="BAF23" s="810" t="s">
        <v>551</v>
      </c>
      <c r="BAG23" s="810" t="s">
        <v>551</v>
      </c>
      <c r="BAH23" s="810" t="s">
        <v>551</v>
      </c>
      <c r="BAI23" s="810" t="s">
        <v>551</v>
      </c>
      <c r="BAJ23" s="810" t="s">
        <v>551</v>
      </c>
      <c r="BAK23" s="810" t="s">
        <v>551</v>
      </c>
      <c r="BAL23" s="810" t="s">
        <v>551</v>
      </c>
      <c r="BAM23" s="810" t="s">
        <v>551</v>
      </c>
      <c r="BAN23" s="810" t="s">
        <v>551</v>
      </c>
      <c r="BAO23" s="810" t="s">
        <v>551</v>
      </c>
      <c r="BAP23" s="810" t="s">
        <v>551</v>
      </c>
      <c r="BAQ23" s="810" t="s">
        <v>551</v>
      </c>
      <c r="BAR23" s="810" t="s">
        <v>551</v>
      </c>
      <c r="BAS23" s="810" t="s">
        <v>551</v>
      </c>
      <c r="BAT23" s="810" t="s">
        <v>551</v>
      </c>
      <c r="BAU23" s="810" t="s">
        <v>551</v>
      </c>
      <c r="BAV23" s="810" t="s">
        <v>551</v>
      </c>
      <c r="BAW23" s="810" t="s">
        <v>551</v>
      </c>
      <c r="BAX23" s="810" t="s">
        <v>551</v>
      </c>
      <c r="BAY23" s="810" t="s">
        <v>551</v>
      </c>
      <c r="BAZ23" s="810" t="s">
        <v>551</v>
      </c>
      <c r="BBA23" s="810" t="s">
        <v>551</v>
      </c>
      <c r="BBB23" s="810" t="s">
        <v>551</v>
      </c>
      <c r="BBC23" s="810" t="s">
        <v>551</v>
      </c>
      <c r="BBD23" s="810" t="s">
        <v>551</v>
      </c>
      <c r="BBE23" s="810" t="s">
        <v>551</v>
      </c>
      <c r="BBF23" s="810" t="s">
        <v>551</v>
      </c>
      <c r="BBG23" s="810" t="s">
        <v>551</v>
      </c>
      <c r="BBH23" s="810" t="s">
        <v>551</v>
      </c>
      <c r="BBI23" s="810" t="s">
        <v>551</v>
      </c>
      <c r="BBJ23" s="810" t="s">
        <v>551</v>
      </c>
      <c r="BBK23" s="810" t="s">
        <v>551</v>
      </c>
      <c r="BBL23" s="810" t="s">
        <v>551</v>
      </c>
      <c r="BBM23" s="810" t="s">
        <v>551</v>
      </c>
      <c r="BBN23" s="810" t="s">
        <v>551</v>
      </c>
      <c r="BBO23" s="810" t="s">
        <v>551</v>
      </c>
      <c r="BBP23" s="810" t="s">
        <v>551</v>
      </c>
      <c r="BBQ23" s="810" t="s">
        <v>551</v>
      </c>
      <c r="BBR23" s="810" t="s">
        <v>551</v>
      </c>
      <c r="BBS23" s="810" t="s">
        <v>551</v>
      </c>
      <c r="BBT23" s="810" t="s">
        <v>551</v>
      </c>
      <c r="BBU23" s="810" t="s">
        <v>551</v>
      </c>
      <c r="BBV23" s="810" t="s">
        <v>551</v>
      </c>
      <c r="BBW23" s="810" t="s">
        <v>551</v>
      </c>
      <c r="BBX23" s="810" t="s">
        <v>551</v>
      </c>
      <c r="BBY23" s="810" t="s">
        <v>551</v>
      </c>
      <c r="BBZ23" s="810" t="s">
        <v>551</v>
      </c>
      <c r="BCA23" s="810" t="s">
        <v>551</v>
      </c>
      <c r="BCB23" s="810" t="s">
        <v>551</v>
      </c>
      <c r="BCC23" s="810" t="s">
        <v>551</v>
      </c>
      <c r="BCD23" s="810" t="s">
        <v>551</v>
      </c>
      <c r="BCE23" s="810" t="s">
        <v>551</v>
      </c>
      <c r="BCF23" s="810" t="s">
        <v>551</v>
      </c>
      <c r="BCG23" s="810" t="s">
        <v>551</v>
      </c>
      <c r="BCH23" s="810" t="s">
        <v>551</v>
      </c>
      <c r="BCI23" s="810" t="s">
        <v>551</v>
      </c>
      <c r="BCJ23" s="810" t="s">
        <v>551</v>
      </c>
      <c r="BCK23" s="810" t="s">
        <v>551</v>
      </c>
      <c r="BCL23" s="810" t="s">
        <v>551</v>
      </c>
      <c r="BCM23" s="810" t="s">
        <v>551</v>
      </c>
      <c r="BCN23" s="810" t="s">
        <v>551</v>
      </c>
      <c r="BCO23" s="810" t="s">
        <v>551</v>
      </c>
      <c r="BCP23" s="810" t="s">
        <v>551</v>
      </c>
      <c r="BCQ23" s="810" t="s">
        <v>551</v>
      </c>
      <c r="BCR23" s="810" t="s">
        <v>551</v>
      </c>
      <c r="BCS23" s="810" t="s">
        <v>551</v>
      </c>
      <c r="BCT23" s="810" t="s">
        <v>551</v>
      </c>
      <c r="BCU23" s="810" t="s">
        <v>551</v>
      </c>
      <c r="BCV23" s="810" t="s">
        <v>551</v>
      </c>
      <c r="BCW23" s="810" t="s">
        <v>551</v>
      </c>
      <c r="BCX23" s="810" t="s">
        <v>551</v>
      </c>
      <c r="BCY23" s="810" t="s">
        <v>551</v>
      </c>
      <c r="BCZ23" s="810" t="s">
        <v>551</v>
      </c>
      <c r="BDA23" s="810" t="s">
        <v>551</v>
      </c>
      <c r="BDB23" s="810" t="s">
        <v>551</v>
      </c>
      <c r="BDC23" s="810" t="s">
        <v>551</v>
      </c>
      <c r="BDD23" s="810" t="s">
        <v>551</v>
      </c>
      <c r="BDE23" s="810" t="s">
        <v>551</v>
      </c>
      <c r="BDF23" s="810" t="s">
        <v>551</v>
      </c>
      <c r="BDG23" s="810" t="s">
        <v>551</v>
      </c>
      <c r="BDH23" s="810" t="s">
        <v>551</v>
      </c>
      <c r="BDI23" s="810" t="s">
        <v>551</v>
      </c>
      <c r="BDJ23" s="810" t="s">
        <v>551</v>
      </c>
      <c r="BDK23" s="810" t="s">
        <v>551</v>
      </c>
      <c r="BDL23" s="810" t="s">
        <v>551</v>
      </c>
      <c r="BDM23" s="810" t="s">
        <v>551</v>
      </c>
      <c r="BDN23" s="810" t="s">
        <v>551</v>
      </c>
      <c r="BDO23" s="810" t="s">
        <v>551</v>
      </c>
      <c r="BDP23" s="810" t="s">
        <v>551</v>
      </c>
      <c r="BDQ23" s="810" t="s">
        <v>551</v>
      </c>
      <c r="BDR23" s="810" t="s">
        <v>551</v>
      </c>
      <c r="BDS23" s="810" t="s">
        <v>551</v>
      </c>
      <c r="BDT23" s="810" t="s">
        <v>551</v>
      </c>
      <c r="BDU23" s="810" t="s">
        <v>551</v>
      </c>
      <c r="BDV23" s="810" t="s">
        <v>551</v>
      </c>
      <c r="BDW23" s="810" t="s">
        <v>551</v>
      </c>
      <c r="BDX23" s="810" t="s">
        <v>551</v>
      </c>
      <c r="BDY23" s="810" t="s">
        <v>551</v>
      </c>
      <c r="BDZ23" s="810" t="s">
        <v>551</v>
      </c>
      <c r="BEA23" s="810" t="s">
        <v>551</v>
      </c>
      <c r="BEB23" s="810" t="s">
        <v>551</v>
      </c>
      <c r="BEC23" s="810" t="s">
        <v>551</v>
      </c>
      <c r="BED23" s="810" t="s">
        <v>551</v>
      </c>
      <c r="BEE23" s="810" t="s">
        <v>551</v>
      </c>
      <c r="BEF23" s="810" t="s">
        <v>551</v>
      </c>
      <c r="BEG23" s="810" t="s">
        <v>551</v>
      </c>
      <c r="BEH23" s="810" t="s">
        <v>551</v>
      </c>
      <c r="BEI23" s="810" t="s">
        <v>551</v>
      </c>
      <c r="BEJ23" s="810" t="s">
        <v>551</v>
      </c>
      <c r="BEK23" s="810" t="s">
        <v>551</v>
      </c>
      <c r="BEL23" s="810" t="s">
        <v>551</v>
      </c>
      <c r="BEM23" s="810" t="s">
        <v>551</v>
      </c>
      <c r="BEN23" s="810" t="s">
        <v>551</v>
      </c>
      <c r="BEO23" s="810" t="s">
        <v>551</v>
      </c>
      <c r="BEP23" s="810" t="s">
        <v>551</v>
      </c>
      <c r="BEQ23" s="810" t="s">
        <v>551</v>
      </c>
      <c r="BER23" s="810" t="s">
        <v>551</v>
      </c>
      <c r="BES23" s="810" t="s">
        <v>551</v>
      </c>
      <c r="BET23" s="810" t="s">
        <v>551</v>
      </c>
      <c r="BEU23" s="810" t="s">
        <v>551</v>
      </c>
      <c r="BEV23" s="810" t="s">
        <v>551</v>
      </c>
      <c r="BEW23" s="810" t="s">
        <v>551</v>
      </c>
      <c r="BEX23" s="810" t="s">
        <v>551</v>
      </c>
      <c r="BEY23" s="810" t="s">
        <v>551</v>
      </c>
      <c r="BEZ23" s="810" t="s">
        <v>551</v>
      </c>
      <c r="BFA23" s="810" t="s">
        <v>551</v>
      </c>
      <c r="BFB23" s="810" t="s">
        <v>551</v>
      </c>
      <c r="BFC23" s="810" t="s">
        <v>551</v>
      </c>
      <c r="BFD23" s="810" t="s">
        <v>551</v>
      </c>
      <c r="BFE23" s="810" t="s">
        <v>551</v>
      </c>
      <c r="BFF23" s="810" t="s">
        <v>551</v>
      </c>
      <c r="BFG23" s="810" t="s">
        <v>551</v>
      </c>
      <c r="BFH23" s="810" t="s">
        <v>551</v>
      </c>
      <c r="BFI23" s="810" t="s">
        <v>551</v>
      </c>
      <c r="BFJ23" s="810" t="s">
        <v>551</v>
      </c>
      <c r="BFK23" s="810" t="s">
        <v>551</v>
      </c>
      <c r="BFL23" s="810" t="s">
        <v>551</v>
      </c>
      <c r="BFM23" s="810" t="s">
        <v>551</v>
      </c>
      <c r="BFN23" s="810" t="s">
        <v>551</v>
      </c>
      <c r="BFO23" s="810" t="s">
        <v>551</v>
      </c>
      <c r="BFP23" s="810" t="s">
        <v>551</v>
      </c>
      <c r="BFQ23" s="810" t="s">
        <v>551</v>
      </c>
      <c r="BFR23" s="810" t="s">
        <v>551</v>
      </c>
      <c r="BFS23" s="810" t="s">
        <v>551</v>
      </c>
      <c r="BFT23" s="810" t="s">
        <v>551</v>
      </c>
      <c r="BFU23" s="810" t="s">
        <v>551</v>
      </c>
      <c r="BFV23" s="810" t="s">
        <v>551</v>
      </c>
      <c r="BFW23" s="810" t="s">
        <v>551</v>
      </c>
      <c r="BFX23" s="810" t="s">
        <v>551</v>
      </c>
      <c r="BFY23" s="810" t="s">
        <v>551</v>
      </c>
      <c r="BFZ23" s="810" t="s">
        <v>551</v>
      </c>
      <c r="BGA23" s="810" t="s">
        <v>551</v>
      </c>
      <c r="BGB23" s="810" t="s">
        <v>551</v>
      </c>
      <c r="BGC23" s="810" t="s">
        <v>551</v>
      </c>
      <c r="BGD23" s="810" t="s">
        <v>551</v>
      </c>
      <c r="BGE23" s="810" t="s">
        <v>551</v>
      </c>
      <c r="BGF23" s="810" t="s">
        <v>551</v>
      </c>
      <c r="BGG23" s="810" t="s">
        <v>551</v>
      </c>
      <c r="BGH23" s="810" t="s">
        <v>551</v>
      </c>
      <c r="BGI23" s="810" t="s">
        <v>551</v>
      </c>
      <c r="BGJ23" s="810" t="s">
        <v>551</v>
      </c>
      <c r="BGK23" s="810" t="s">
        <v>551</v>
      </c>
      <c r="BGL23" s="810" t="s">
        <v>551</v>
      </c>
      <c r="BGM23" s="810" t="s">
        <v>551</v>
      </c>
      <c r="BGN23" s="810" t="s">
        <v>551</v>
      </c>
      <c r="BGO23" s="810" t="s">
        <v>551</v>
      </c>
      <c r="BGP23" s="810" t="s">
        <v>551</v>
      </c>
      <c r="BGQ23" s="810" t="s">
        <v>551</v>
      </c>
      <c r="BGR23" s="810" t="s">
        <v>551</v>
      </c>
      <c r="BGS23" s="810" t="s">
        <v>551</v>
      </c>
      <c r="BGT23" s="810" t="s">
        <v>551</v>
      </c>
      <c r="BGU23" s="810" t="s">
        <v>551</v>
      </c>
      <c r="BGV23" s="810" t="s">
        <v>551</v>
      </c>
      <c r="BGW23" s="810" t="s">
        <v>551</v>
      </c>
      <c r="BGX23" s="810" t="s">
        <v>551</v>
      </c>
      <c r="BGY23" s="810" t="s">
        <v>551</v>
      </c>
      <c r="BGZ23" s="810" t="s">
        <v>551</v>
      </c>
      <c r="BHA23" s="810" t="s">
        <v>551</v>
      </c>
      <c r="BHB23" s="810" t="s">
        <v>551</v>
      </c>
      <c r="BHC23" s="810" t="s">
        <v>551</v>
      </c>
      <c r="BHD23" s="810" t="s">
        <v>551</v>
      </c>
      <c r="BHE23" s="810" t="s">
        <v>551</v>
      </c>
      <c r="BHF23" s="810" t="s">
        <v>551</v>
      </c>
      <c r="BHG23" s="810" t="s">
        <v>551</v>
      </c>
      <c r="BHH23" s="810" t="s">
        <v>551</v>
      </c>
      <c r="BHI23" s="810" t="s">
        <v>551</v>
      </c>
      <c r="BHJ23" s="810" t="s">
        <v>551</v>
      </c>
      <c r="BHK23" s="810" t="s">
        <v>551</v>
      </c>
      <c r="BHL23" s="810" t="s">
        <v>551</v>
      </c>
      <c r="BHM23" s="810" t="s">
        <v>551</v>
      </c>
      <c r="BHN23" s="810" t="s">
        <v>551</v>
      </c>
      <c r="BHO23" s="810" t="s">
        <v>551</v>
      </c>
      <c r="BHP23" s="810" t="s">
        <v>551</v>
      </c>
      <c r="BHQ23" s="810" t="s">
        <v>551</v>
      </c>
      <c r="BHR23" s="810" t="s">
        <v>551</v>
      </c>
      <c r="BHS23" s="810" t="s">
        <v>551</v>
      </c>
      <c r="BHT23" s="810" t="s">
        <v>551</v>
      </c>
      <c r="BHU23" s="810" t="s">
        <v>551</v>
      </c>
      <c r="BHV23" s="810" t="s">
        <v>551</v>
      </c>
      <c r="BHW23" s="810" t="s">
        <v>551</v>
      </c>
      <c r="BHX23" s="810" t="s">
        <v>551</v>
      </c>
      <c r="BHY23" s="810" t="s">
        <v>551</v>
      </c>
      <c r="BHZ23" s="810" t="s">
        <v>551</v>
      </c>
      <c r="BIA23" s="810" t="s">
        <v>551</v>
      </c>
      <c r="BIB23" s="810" t="s">
        <v>551</v>
      </c>
      <c r="BIC23" s="810" t="s">
        <v>551</v>
      </c>
      <c r="BID23" s="810" t="s">
        <v>551</v>
      </c>
      <c r="BIE23" s="810" t="s">
        <v>551</v>
      </c>
      <c r="BIF23" s="810" t="s">
        <v>551</v>
      </c>
      <c r="BIG23" s="810" t="s">
        <v>551</v>
      </c>
      <c r="BIH23" s="810" t="s">
        <v>551</v>
      </c>
      <c r="BII23" s="810" t="s">
        <v>551</v>
      </c>
      <c r="BIJ23" s="810" t="s">
        <v>551</v>
      </c>
      <c r="BIK23" s="810" t="s">
        <v>551</v>
      </c>
      <c r="BIL23" s="810" t="s">
        <v>551</v>
      </c>
      <c r="BIM23" s="810" t="s">
        <v>551</v>
      </c>
      <c r="BIN23" s="810" t="s">
        <v>551</v>
      </c>
      <c r="BIO23" s="810" t="s">
        <v>551</v>
      </c>
      <c r="BIP23" s="810" t="s">
        <v>551</v>
      </c>
      <c r="BIQ23" s="810" t="s">
        <v>551</v>
      </c>
      <c r="BIR23" s="810" t="s">
        <v>551</v>
      </c>
      <c r="BIS23" s="810" t="s">
        <v>551</v>
      </c>
      <c r="BIT23" s="810" t="s">
        <v>551</v>
      </c>
      <c r="BIU23" s="810" t="s">
        <v>551</v>
      </c>
      <c r="BIV23" s="810" t="s">
        <v>551</v>
      </c>
      <c r="BIW23" s="810" t="s">
        <v>551</v>
      </c>
      <c r="BIX23" s="810" t="s">
        <v>551</v>
      </c>
      <c r="BIY23" s="810" t="s">
        <v>551</v>
      </c>
      <c r="BIZ23" s="810" t="s">
        <v>551</v>
      </c>
      <c r="BJA23" s="810" t="s">
        <v>551</v>
      </c>
      <c r="BJB23" s="810" t="s">
        <v>551</v>
      </c>
      <c r="BJC23" s="810" t="s">
        <v>551</v>
      </c>
      <c r="BJD23" s="810" t="s">
        <v>551</v>
      </c>
      <c r="BJE23" s="810" t="s">
        <v>551</v>
      </c>
      <c r="BJF23" s="810" t="s">
        <v>551</v>
      </c>
      <c r="BJG23" s="810" t="s">
        <v>551</v>
      </c>
      <c r="BJH23" s="810" t="s">
        <v>551</v>
      </c>
      <c r="BJI23" s="810" t="s">
        <v>551</v>
      </c>
      <c r="BJJ23" s="810" t="s">
        <v>551</v>
      </c>
      <c r="BJK23" s="810" t="s">
        <v>551</v>
      </c>
      <c r="BJL23" s="810" t="s">
        <v>551</v>
      </c>
      <c r="BJM23" s="810" t="s">
        <v>551</v>
      </c>
      <c r="BJN23" s="810" t="s">
        <v>551</v>
      </c>
      <c r="BJO23" s="810" t="s">
        <v>551</v>
      </c>
      <c r="BJP23" s="810" t="s">
        <v>551</v>
      </c>
      <c r="BJQ23" s="810" t="s">
        <v>551</v>
      </c>
      <c r="BJR23" s="810" t="s">
        <v>551</v>
      </c>
      <c r="BJS23" s="810" t="s">
        <v>551</v>
      </c>
      <c r="BJT23" s="810" t="s">
        <v>551</v>
      </c>
      <c r="BJU23" s="810" t="s">
        <v>551</v>
      </c>
      <c r="BJV23" s="810" t="s">
        <v>551</v>
      </c>
      <c r="BJW23" s="810" t="s">
        <v>551</v>
      </c>
      <c r="BJX23" s="810" t="s">
        <v>551</v>
      </c>
      <c r="BJY23" s="810" t="s">
        <v>551</v>
      </c>
      <c r="BJZ23" s="810" t="s">
        <v>551</v>
      </c>
      <c r="BKA23" s="810" t="s">
        <v>551</v>
      </c>
      <c r="BKB23" s="810" t="s">
        <v>551</v>
      </c>
      <c r="BKC23" s="810" t="s">
        <v>551</v>
      </c>
      <c r="BKD23" s="810" t="s">
        <v>551</v>
      </c>
      <c r="BKE23" s="810" t="s">
        <v>551</v>
      </c>
      <c r="BKF23" s="810" t="s">
        <v>551</v>
      </c>
      <c r="BKG23" s="810" t="s">
        <v>551</v>
      </c>
      <c r="BKH23" s="810" t="s">
        <v>551</v>
      </c>
      <c r="BKI23" s="810" t="s">
        <v>551</v>
      </c>
      <c r="BKJ23" s="810" t="s">
        <v>551</v>
      </c>
      <c r="BKK23" s="810" t="s">
        <v>551</v>
      </c>
      <c r="BKL23" s="810" t="s">
        <v>551</v>
      </c>
      <c r="BKM23" s="810" t="s">
        <v>551</v>
      </c>
      <c r="BKN23" s="810" t="s">
        <v>551</v>
      </c>
      <c r="BKO23" s="810" t="s">
        <v>551</v>
      </c>
      <c r="BKP23" s="810" t="s">
        <v>551</v>
      </c>
      <c r="BKQ23" s="810" t="s">
        <v>551</v>
      </c>
      <c r="BKR23" s="810" t="s">
        <v>551</v>
      </c>
      <c r="BKS23" s="810" t="s">
        <v>551</v>
      </c>
      <c r="BKT23" s="810" t="s">
        <v>551</v>
      </c>
      <c r="BKU23" s="810" t="s">
        <v>551</v>
      </c>
      <c r="BKV23" s="810" t="s">
        <v>551</v>
      </c>
      <c r="BKW23" s="810" t="s">
        <v>551</v>
      </c>
      <c r="BKX23" s="810" t="s">
        <v>551</v>
      </c>
      <c r="BKY23" s="810" t="s">
        <v>551</v>
      </c>
      <c r="BKZ23" s="810" t="s">
        <v>551</v>
      </c>
      <c r="BLA23" s="810" t="s">
        <v>551</v>
      </c>
      <c r="BLB23" s="810" t="s">
        <v>551</v>
      </c>
      <c r="BLC23" s="810" t="s">
        <v>551</v>
      </c>
      <c r="BLD23" s="810" t="s">
        <v>551</v>
      </c>
      <c r="BLE23" s="810" t="s">
        <v>551</v>
      </c>
      <c r="BLF23" s="810" t="s">
        <v>551</v>
      </c>
      <c r="BLG23" s="810" t="s">
        <v>551</v>
      </c>
      <c r="BLH23" s="810" t="s">
        <v>551</v>
      </c>
      <c r="BLI23" s="810" t="s">
        <v>551</v>
      </c>
      <c r="BLJ23" s="810" t="s">
        <v>551</v>
      </c>
      <c r="BLK23" s="810" t="s">
        <v>551</v>
      </c>
      <c r="BLL23" s="810" t="s">
        <v>551</v>
      </c>
      <c r="BLM23" s="810" t="s">
        <v>551</v>
      </c>
      <c r="BLN23" s="810" t="s">
        <v>551</v>
      </c>
      <c r="BLO23" s="810" t="s">
        <v>551</v>
      </c>
      <c r="BLP23" s="810" t="s">
        <v>551</v>
      </c>
      <c r="BLQ23" s="810" t="s">
        <v>551</v>
      </c>
      <c r="BLR23" s="810" t="s">
        <v>551</v>
      </c>
      <c r="BLS23" s="810" t="s">
        <v>551</v>
      </c>
      <c r="BLT23" s="810" t="s">
        <v>551</v>
      </c>
      <c r="BLU23" s="810" t="s">
        <v>551</v>
      </c>
      <c r="BLV23" s="810" t="s">
        <v>551</v>
      </c>
      <c r="BLW23" s="810" t="s">
        <v>551</v>
      </c>
      <c r="BLX23" s="810" t="s">
        <v>551</v>
      </c>
      <c r="BLY23" s="810" t="s">
        <v>551</v>
      </c>
      <c r="BLZ23" s="810" t="s">
        <v>551</v>
      </c>
      <c r="BMA23" s="810" t="s">
        <v>551</v>
      </c>
      <c r="BMB23" s="810" t="s">
        <v>551</v>
      </c>
      <c r="BMC23" s="810" t="s">
        <v>551</v>
      </c>
      <c r="BMD23" s="810" t="s">
        <v>551</v>
      </c>
      <c r="BME23" s="810" t="s">
        <v>551</v>
      </c>
      <c r="BMF23" s="810" t="s">
        <v>551</v>
      </c>
      <c r="BMG23" s="810" t="s">
        <v>551</v>
      </c>
      <c r="BMH23" s="810" t="s">
        <v>551</v>
      </c>
      <c r="BMI23" s="810" t="s">
        <v>551</v>
      </c>
      <c r="BMJ23" s="810" t="s">
        <v>551</v>
      </c>
      <c r="BMK23" s="810" t="s">
        <v>551</v>
      </c>
      <c r="BML23" s="810" t="s">
        <v>551</v>
      </c>
      <c r="BMM23" s="810" t="s">
        <v>551</v>
      </c>
      <c r="BMN23" s="810" t="s">
        <v>551</v>
      </c>
      <c r="BMO23" s="810" t="s">
        <v>551</v>
      </c>
      <c r="BMP23" s="810" t="s">
        <v>551</v>
      </c>
      <c r="BMQ23" s="810" t="s">
        <v>551</v>
      </c>
      <c r="BMR23" s="810" t="s">
        <v>551</v>
      </c>
      <c r="BMS23" s="810" t="s">
        <v>551</v>
      </c>
      <c r="BMT23" s="810" t="s">
        <v>551</v>
      </c>
      <c r="BMU23" s="810" t="s">
        <v>551</v>
      </c>
      <c r="BMV23" s="810" t="s">
        <v>551</v>
      </c>
      <c r="BMW23" s="810" t="s">
        <v>551</v>
      </c>
      <c r="BMX23" s="810" t="s">
        <v>551</v>
      </c>
      <c r="BMY23" s="810" t="s">
        <v>551</v>
      </c>
      <c r="BMZ23" s="810" t="s">
        <v>551</v>
      </c>
      <c r="BNA23" s="810" t="s">
        <v>551</v>
      </c>
      <c r="BNB23" s="810" t="s">
        <v>551</v>
      </c>
      <c r="BNC23" s="810" t="s">
        <v>551</v>
      </c>
      <c r="BND23" s="810" t="s">
        <v>551</v>
      </c>
      <c r="BNE23" s="810" t="s">
        <v>551</v>
      </c>
      <c r="BNF23" s="810" t="s">
        <v>551</v>
      </c>
      <c r="BNG23" s="810" t="s">
        <v>551</v>
      </c>
      <c r="BNH23" s="810" t="s">
        <v>551</v>
      </c>
      <c r="BNI23" s="810" t="s">
        <v>551</v>
      </c>
      <c r="BNJ23" s="810" t="s">
        <v>551</v>
      </c>
      <c r="BNK23" s="810" t="s">
        <v>551</v>
      </c>
      <c r="BNL23" s="810" t="s">
        <v>551</v>
      </c>
      <c r="BNM23" s="810" t="s">
        <v>551</v>
      </c>
      <c r="BNN23" s="810" t="s">
        <v>551</v>
      </c>
      <c r="BNO23" s="810" t="s">
        <v>551</v>
      </c>
      <c r="BNP23" s="810" t="s">
        <v>551</v>
      </c>
      <c r="BNQ23" s="810" t="s">
        <v>551</v>
      </c>
      <c r="BNR23" s="810" t="s">
        <v>551</v>
      </c>
      <c r="BNS23" s="810" t="s">
        <v>551</v>
      </c>
      <c r="BNT23" s="810" t="s">
        <v>551</v>
      </c>
      <c r="BNU23" s="810" t="s">
        <v>551</v>
      </c>
      <c r="BNV23" s="810" t="s">
        <v>551</v>
      </c>
      <c r="BNW23" s="810" t="s">
        <v>551</v>
      </c>
      <c r="BNX23" s="810" t="s">
        <v>551</v>
      </c>
      <c r="BNY23" s="810" t="s">
        <v>551</v>
      </c>
      <c r="BNZ23" s="810" t="s">
        <v>551</v>
      </c>
      <c r="BOA23" s="810" t="s">
        <v>551</v>
      </c>
      <c r="BOB23" s="810" t="s">
        <v>551</v>
      </c>
      <c r="BOC23" s="810" t="s">
        <v>551</v>
      </c>
      <c r="BOD23" s="810" t="s">
        <v>551</v>
      </c>
      <c r="BOE23" s="810" t="s">
        <v>551</v>
      </c>
      <c r="BOF23" s="810" t="s">
        <v>551</v>
      </c>
      <c r="BOG23" s="810" t="s">
        <v>551</v>
      </c>
      <c r="BOH23" s="810" t="s">
        <v>551</v>
      </c>
      <c r="BOI23" s="810" t="s">
        <v>551</v>
      </c>
      <c r="BOJ23" s="810" t="s">
        <v>551</v>
      </c>
      <c r="BOK23" s="810" t="s">
        <v>551</v>
      </c>
      <c r="BOL23" s="810" t="s">
        <v>551</v>
      </c>
      <c r="BOM23" s="810" t="s">
        <v>551</v>
      </c>
      <c r="BON23" s="810" t="s">
        <v>551</v>
      </c>
      <c r="BOO23" s="810" t="s">
        <v>551</v>
      </c>
      <c r="BOP23" s="810" t="s">
        <v>551</v>
      </c>
      <c r="BOQ23" s="810" t="s">
        <v>551</v>
      </c>
      <c r="BOR23" s="810" t="s">
        <v>551</v>
      </c>
      <c r="BOS23" s="810" t="s">
        <v>551</v>
      </c>
      <c r="BOT23" s="810" t="s">
        <v>551</v>
      </c>
      <c r="BOU23" s="810" t="s">
        <v>551</v>
      </c>
      <c r="BOV23" s="810" t="s">
        <v>551</v>
      </c>
      <c r="BOW23" s="810" t="s">
        <v>551</v>
      </c>
      <c r="BOX23" s="810" t="s">
        <v>551</v>
      </c>
      <c r="BOY23" s="810" t="s">
        <v>551</v>
      </c>
      <c r="BOZ23" s="810" t="s">
        <v>551</v>
      </c>
      <c r="BPA23" s="810" t="s">
        <v>551</v>
      </c>
      <c r="BPB23" s="810" t="s">
        <v>551</v>
      </c>
      <c r="BPC23" s="810" t="s">
        <v>551</v>
      </c>
      <c r="BPD23" s="810" t="s">
        <v>551</v>
      </c>
      <c r="BPE23" s="810" t="s">
        <v>551</v>
      </c>
      <c r="BPF23" s="810" t="s">
        <v>551</v>
      </c>
      <c r="BPG23" s="810" t="s">
        <v>551</v>
      </c>
      <c r="BPH23" s="810" t="s">
        <v>551</v>
      </c>
      <c r="BPI23" s="810" t="s">
        <v>551</v>
      </c>
      <c r="BPJ23" s="810" t="s">
        <v>551</v>
      </c>
      <c r="BPK23" s="810" t="s">
        <v>551</v>
      </c>
      <c r="BPL23" s="810" t="s">
        <v>551</v>
      </c>
      <c r="BPM23" s="810" t="s">
        <v>551</v>
      </c>
      <c r="BPN23" s="810" t="s">
        <v>551</v>
      </c>
      <c r="BPO23" s="810" t="s">
        <v>551</v>
      </c>
      <c r="BPP23" s="810" t="s">
        <v>551</v>
      </c>
      <c r="BPQ23" s="810" t="s">
        <v>551</v>
      </c>
      <c r="BPR23" s="810" t="s">
        <v>551</v>
      </c>
      <c r="BPS23" s="810" t="s">
        <v>551</v>
      </c>
      <c r="BPT23" s="810" t="s">
        <v>551</v>
      </c>
      <c r="BPU23" s="810" t="s">
        <v>551</v>
      </c>
      <c r="BPV23" s="810" t="s">
        <v>551</v>
      </c>
      <c r="BPW23" s="810" t="s">
        <v>551</v>
      </c>
      <c r="BPX23" s="810" t="s">
        <v>551</v>
      </c>
      <c r="BPY23" s="810" t="s">
        <v>551</v>
      </c>
      <c r="BPZ23" s="810" t="s">
        <v>551</v>
      </c>
      <c r="BQA23" s="810" t="s">
        <v>551</v>
      </c>
      <c r="BQB23" s="810" t="s">
        <v>551</v>
      </c>
      <c r="BQC23" s="810" t="s">
        <v>551</v>
      </c>
      <c r="BQD23" s="810" t="s">
        <v>551</v>
      </c>
      <c r="BQE23" s="810" t="s">
        <v>551</v>
      </c>
      <c r="BQF23" s="810" t="s">
        <v>551</v>
      </c>
      <c r="BQG23" s="810" t="s">
        <v>551</v>
      </c>
      <c r="BQH23" s="810" t="s">
        <v>551</v>
      </c>
      <c r="BQI23" s="810" t="s">
        <v>551</v>
      </c>
      <c r="BQJ23" s="810" t="s">
        <v>551</v>
      </c>
      <c r="BQK23" s="810" t="s">
        <v>551</v>
      </c>
      <c r="BQL23" s="810" t="s">
        <v>551</v>
      </c>
      <c r="BQM23" s="810" t="s">
        <v>551</v>
      </c>
      <c r="BQN23" s="810" t="s">
        <v>551</v>
      </c>
      <c r="BQO23" s="810" t="s">
        <v>551</v>
      </c>
      <c r="BQP23" s="810" t="s">
        <v>551</v>
      </c>
      <c r="BQQ23" s="810" t="s">
        <v>551</v>
      </c>
      <c r="BQR23" s="810" t="s">
        <v>551</v>
      </c>
      <c r="BQS23" s="810" t="s">
        <v>551</v>
      </c>
      <c r="BQT23" s="810" t="s">
        <v>551</v>
      </c>
      <c r="BQU23" s="810" t="s">
        <v>551</v>
      </c>
      <c r="BQV23" s="810" t="s">
        <v>551</v>
      </c>
      <c r="BQW23" s="810" t="s">
        <v>551</v>
      </c>
      <c r="BQX23" s="810" t="s">
        <v>551</v>
      </c>
      <c r="BQY23" s="810" t="s">
        <v>551</v>
      </c>
      <c r="BQZ23" s="810" t="s">
        <v>551</v>
      </c>
      <c r="BRA23" s="810" t="s">
        <v>551</v>
      </c>
      <c r="BRB23" s="810" t="s">
        <v>551</v>
      </c>
      <c r="BRC23" s="810" t="s">
        <v>551</v>
      </c>
      <c r="BRD23" s="810" t="s">
        <v>551</v>
      </c>
      <c r="BRE23" s="810" t="s">
        <v>551</v>
      </c>
      <c r="BRF23" s="810" t="s">
        <v>551</v>
      </c>
      <c r="BRG23" s="810" t="s">
        <v>551</v>
      </c>
      <c r="BRH23" s="810" t="s">
        <v>551</v>
      </c>
      <c r="BRI23" s="810" t="s">
        <v>551</v>
      </c>
      <c r="BRJ23" s="810" t="s">
        <v>551</v>
      </c>
      <c r="BRK23" s="810" t="s">
        <v>551</v>
      </c>
      <c r="BRL23" s="810" t="s">
        <v>551</v>
      </c>
      <c r="BRM23" s="810" t="s">
        <v>551</v>
      </c>
      <c r="BRN23" s="810" t="s">
        <v>551</v>
      </c>
      <c r="BRO23" s="810" t="s">
        <v>551</v>
      </c>
      <c r="BRP23" s="810" t="s">
        <v>551</v>
      </c>
      <c r="BRQ23" s="810" t="s">
        <v>551</v>
      </c>
      <c r="BRR23" s="810" t="s">
        <v>551</v>
      </c>
      <c r="BRS23" s="810" t="s">
        <v>551</v>
      </c>
      <c r="BRT23" s="810" t="s">
        <v>551</v>
      </c>
      <c r="BRU23" s="810" t="s">
        <v>551</v>
      </c>
      <c r="BRV23" s="810" t="s">
        <v>551</v>
      </c>
      <c r="BRW23" s="810" t="s">
        <v>551</v>
      </c>
      <c r="BRX23" s="810" t="s">
        <v>551</v>
      </c>
      <c r="BRY23" s="810" t="s">
        <v>551</v>
      </c>
      <c r="BRZ23" s="810" t="s">
        <v>551</v>
      </c>
      <c r="BSA23" s="810" t="s">
        <v>551</v>
      </c>
      <c r="BSB23" s="810" t="s">
        <v>551</v>
      </c>
      <c r="BSC23" s="810" t="s">
        <v>551</v>
      </c>
      <c r="BSD23" s="810" t="s">
        <v>551</v>
      </c>
      <c r="BSE23" s="810" t="s">
        <v>551</v>
      </c>
      <c r="BSF23" s="810" t="s">
        <v>551</v>
      </c>
      <c r="BSG23" s="810" t="s">
        <v>551</v>
      </c>
      <c r="BSH23" s="810" t="s">
        <v>551</v>
      </c>
      <c r="BSI23" s="810" t="s">
        <v>551</v>
      </c>
      <c r="BSJ23" s="810" t="s">
        <v>551</v>
      </c>
      <c r="BSK23" s="810" t="s">
        <v>551</v>
      </c>
      <c r="BSL23" s="810" t="s">
        <v>551</v>
      </c>
      <c r="BSM23" s="810" t="s">
        <v>551</v>
      </c>
      <c r="BSN23" s="810" t="s">
        <v>551</v>
      </c>
      <c r="BSO23" s="810" t="s">
        <v>551</v>
      </c>
      <c r="BSP23" s="810" t="s">
        <v>551</v>
      </c>
      <c r="BSQ23" s="810" t="s">
        <v>551</v>
      </c>
      <c r="BSR23" s="810" t="s">
        <v>551</v>
      </c>
      <c r="BSS23" s="810" t="s">
        <v>551</v>
      </c>
      <c r="BST23" s="810" t="s">
        <v>551</v>
      </c>
      <c r="BSU23" s="810" t="s">
        <v>551</v>
      </c>
      <c r="BSV23" s="810" t="s">
        <v>551</v>
      </c>
      <c r="BSW23" s="810" t="s">
        <v>551</v>
      </c>
      <c r="BSX23" s="810" t="s">
        <v>551</v>
      </c>
      <c r="BSY23" s="810" t="s">
        <v>551</v>
      </c>
      <c r="BSZ23" s="810" t="s">
        <v>551</v>
      </c>
      <c r="BTA23" s="810" t="s">
        <v>551</v>
      </c>
      <c r="BTB23" s="810" t="s">
        <v>551</v>
      </c>
      <c r="BTC23" s="810" t="s">
        <v>551</v>
      </c>
      <c r="BTD23" s="810" t="s">
        <v>551</v>
      </c>
      <c r="BTE23" s="810" t="s">
        <v>551</v>
      </c>
      <c r="BTF23" s="810" t="s">
        <v>551</v>
      </c>
      <c r="BTG23" s="810" t="s">
        <v>551</v>
      </c>
      <c r="BTH23" s="810" t="s">
        <v>551</v>
      </c>
      <c r="BTI23" s="810" t="s">
        <v>551</v>
      </c>
      <c r="BTJ23" s="810" t="s">
        <v>551</v>
      </c>
      <c r="BTK23" s="810" t="s">
        <v>551</v>
      </c>
      <c r="BTL23" s="810" t="s">
        <v>551</v>
      </c>
      <c r="BTM23" s="810" t="s">
        <v>551</v>
      </c>
      <c r="BTN23" s="810" t="s">
        <v>551</v>
      </c>
      <c r="BTO23" s="810" t="s">
        <v>551</v>
      </c>
      <c r="BTP23" s="810" t="s">
        <v>551</v>
      </c>
      <c r="BTQ23" s="810" t="s">
        <v>551</v>
      </c>
      <c r="BTR23" s="810" t="s">
        <v>551</v>
      </c>
      <c r="BTS23" s="810" t="s">
        <v>551</v>
      </c>
      <c r="BTT23" s="810" t="s">
        <v>551</v>
      </c>
      <c r="BTU23" s="810" t="s">
        <v>551</v>
      </c>
      <c r="BTV23" s="810" t="s">
        <v>551</v>
      </c>
      <c r="BTW23" s="810" t="s">
        <v>551</v>
      </c>
      <c r="BTX23" s="810" t="s">
        <v>551</v>
      </c>
      <c r="BTY23" s="810" t="s">
        <v>551</v>
      </c>
      <c r="BTZ23" s="810" t="s">
        <v>551</v>
      </c>
      <c r="BUA23" s="810" t="s">
        <v>551</v>
      </c>
      <c r="BUB23" s="810" t="s">
        <v>551</v>
      </c>
      <c r="BUC23" s="810" t="s">
        <v>551</v>
      </c>
      <c r="BUD23" s="810" t="s">
        <v>551</v>
      </c>
      <c r="BUE23" s="810" t="s">
        <v>551</v>
      </c>
      <c r="BUF23" s="810" t="s">
        <v>551</v>
      </c>
      <c r="BUG23" s="810" t="s">
        <v>551</v>
      </c>
      <c r="BUH23" s="810" t="s">
        <v>551</v>
      </c>
      <c r="BUI23" s="810" t="s">
        <v>551</v>
      </c>
      <c r="BUJ23" s="810" t="s">
        <v>551</v>
      </c>
      <c r="BUK23" s="810" t="s">
        <v>551</v>
      </c>
      <c r="BUL23" s="810" t="s">
        <v>551</v>
      </c>
      <c r="BUM23" s="810" t="s">
        <v>551</v>
      </c>
      <c r="BUN23" s="810" t="s">
        <v>551</v>
      </c>
      <c r="BUO23" s="810" t="s">
        <v>551</v>
      </c>
      <c r="BUP23" s="810" t="s">
        <v>551</v>
      </c>
      <c r="BUQ23" s="810" t="s">
        <v>551</v>
      </c>
      <c r="BUR23" s="810" t="s">
        <v>551</v>
      </c>
      <c r="BUS23" s="810" t="s">
        <v>551</v>
      </c>
      <c r="BUT23" s="810" t="s">
        <v>551</v>
      </c>
      <c r="BUU23" s="810" t="s">
        <v>551</v>
      </c>
      <c r="BUV23" s="810" t="s">
        <v>551</v>
      </c>
      <c r="BUW23" s="810" t="s">
        <v>551</v>
      </c>
      <c r="BUX23" s="810" t="s">
        <v>551</v>
      </c>
      <c r="BUY23" s="810" t="s">
        <v>551</v>
      </c>
      <c r="BUZ23" s="810" t="s">
        <v>551</v>
      </c>
      <c r="BVA23" s="810" t="s">
        <v>551</v>
      </c>
      <c r="BVB23" s="810" t="s">
        <v>551</v>
      </c>
      <c r="BVC23" s="810" t="s">
        <v>551</v>
      </c>
      <c r="BVD23" s="810" t="s">
        <v>551</v>
      </c>
      <c r="BVE23" s="810" t="s">
        <v>551</v>
      </c>
      <c r="BVF23" s="810" t="s">
        <v>551</v>
      </c>
      <c r="BVG23" s="810" t="s">
        <v>551</v>
      </c>
      <c r="BVH23" s="810" t="s">
        <v>551</v>
      </c>
      <c r="BVI23" s="810" t="s">
        <v>551</v>
      </c>
      <c r="BVJ23" s="810" t="s">
        <v>551</v>
      </c>
      <c r="BVK23" s="810" t="s">
        <v>551</v>
      </c>
      <c r="BVL23" s="810" t="s">
        <v>551</v>
      </c>
      <c r="BVM23" s="810" t="s">
        <v>551</v>
      </c>
      <c r="BVN23" s="810" t="s">
        <v>551</v>
      </c>
      <c r="BVO23" s="810" t="s">
        <v>551</v>
      </c>
      <c r="BVP23" s="810" t="s">
        <v>551</v>
      </c>
      <c r="BVQ23" s="810" t="s">
        <v>551</v>
      </c>
      <c r="BVR23" s="810" t="s">
        <v>551</v>
      </c>
      <c r="BVS23" s="810" t="s">
        <v>551</v>
      </c>
      <c r="BVT23" s="810" t="s">
        <v>551</v>
      </c>
      <c r="BVU23" s="810" t="s">
        <v>551</v>
      </c>
      <c r="BVV23" s="810" t="s">
        <v>551</v>
      </c>
      <c r="BVW23" s="810" t="s">
        <v>551</v>
      </c>
      <c r="BVX23" s="810" t="s">
        <v>551</v>
      </c>
      <c r="BVY23" s="810" t="s">
        <v>551</v>
      </c>
      <c r="BVZ23" s="810" t="s">
        <v>551</v>
      </c>
      <c r="BWA23" s="810" t="s">
        <v>551</v>
      </c>
      <c r="BWB23" s="810" t="s">
        <v>551</v>
      </c>
      <c r="BWC23" s="810" t="s">
        <v>551</v>
      </c>
      <c r="BWD23" s="810" t="s">
        <v>551</v>
      </c>
      <c r="BWE23" s="810" t="s">
        <v>551</v>
      </c>
      <c r="BWF23" s="810" t="s">
        <v>551</v>
      </c>
      <c r="BWG23" s="810" t="s">
        <v>551</v>
      </c>
      <c r="BWH23" s="810" t="s">
        <v>551</v>
      </c>
      <c r="BWI23" s="810" t="s">
        <v>551</v>
      </c>
      <c r="BWJ23" s="810" t="s">
        <v>551</v>
      </c>
      <c r="BWK23" s="810" t="s">
        <v>551</v>
      </c>
      <c r="BWL23" s="810" t="s">
        <v>551</v>
      </c>
      <c r="BWM23" s="810" t="s">
        <v>551</v>
      </c>
      <c r="BWN23" s="810" t="s">
        <v>551</v>
      </c>
      <c r="BWO23" s="810" t="s">
        <v>551</v>
      </c>
      <c r="BWP23" s="810" t="s">
        <v>551</v>
      </c>
      <c r="BWQ23" s="810" t="s">
        <v>551</v>
      </c>
      <c r="BWR23" s="810" t="s">
        <v>551</v>
      </c>
      <c r="BWS23" s="810" t="s">
        <v>551</v>
      </c>
      <c r="BWT23" s="810" t="s">
        <v>551</v>
      </c>
      <c r="BWU23" s="810" t="s">
        <v>551</v>
      </c>
      <c r="BWV23" s="810" t="s">
        <v>551</v>
      </c>
      <c r="BWW23" s="810" t="s">
        <v>551</v>
      </c>
      <c r="BWX23" s="810" t="s">
        <v>551</v>
      </c>
      <c r="BWY23" s="810" t="s">
        <v>551</v>
      </c>
      <c r="BWZ23" s="810" t="s">
        <v>551</v>
      </c>
      <c r="BXA23" s="810" t="s">
        <v>551</v>
      </c>
      <c r="BXB23" s="810" t="s">
        <v>551</v>
      </c>
      <c r="BXC23" s="810" t="s">
        <v>551</v>
      </c>
      <c r="BXD23" s="810" t="s">
        <v>551</v>
      </c>
      <c r="BXE23" s="810" t="s">
        <v>551</v>
      </c>
      <c r="BXF23" s="810" t="s">
        <v>551</v>
      </c>
      <c r="BXG23" s="810" t="s">
        <v>551</v>
      </c>
      <c r="BXH23" s="810" t="s">
        <v>551</v>
      </c>
      <c r="BXI23" s="810" t="s">
        <v>551</v>
      </c>
      <c r="BXJ23" s="810" t="s">
        <v>551</v>
      </c>
      <c r="BXK23" s="810" t="s">
        <v>551</v>
      </c>
      <c r="BXL23" s="810" t="s">
        <v>551</v>
      </c>
      <c r="BXM23" s="810" t="s">
        <v>551</v>
      </c>
      <c r="BXN23" s="810" t="s">
        <v>551</v>
      </c>
      <c r="BXO23" s="810" t="s">
        <v>551</v>
      </c>
      <c r="BXP23" s="810" t="s">
        <v>551</v>
      </c>
      <c r="BXQ23" s="810" t="s">
        <v>551</v>
      </c>
      <c r="BXR23" s="810" t="s">
        <v>551</v>
      </c>
      <c r="BXS23" s="810" t="s">
        <v>551</v>
      </c>
      <c r="BXT23" s="810" t="s">
        <v>551</v>
      </c>
      <c r="BXU23" s="810" t="s">
        <v>551</v>
      </c>
      <c r="BXV23" s="810" t="s">
        <v>551</v>
      </c>
      <c r="BXW23" s="810" t="s">
        <v>551</v>
      </c>
      <c r="BXX23" s="810" t="s">
        <v>551</v>
      </c>
      <c r="BXY23" s="810" t="s">
        <v>551</v>
      </c>
      <c r="BXZ23" s="810" t="s">
        <v>551</v>
      </c>
      <c r="BYA23" s="810" t="s">
        <v>551</v>
      </c>
      <c r="BYB23" s="810" t="s">
        <v>551</v>
      </c>
      <c r="BYC23" s="810" t="s">
        <v>551</v>
      </c>
      <c r="BYD23" s="810" t="s">
        <v>551</v>
      </c>
      <c r="BYE23" s="810" t="s">
        <v>551</v>
      </c>
      <c r="BYF23" s="810" t="s">
        <v>551</v>
      </c>
      <c r="BYG23" s="810" t="s">
        <v>551</v>
      </c>
      <c r="BYH23" s="810" t="s">
        <v>551</v>
      </c>
      <c r="BYI23" s="810" t="s">
        <v>551</v>
      </c>
      <c r="BYJ23" s="810" t="s">
        <v>551</v>
      </c>
      <c r="BYK23" s="810" t="s">
        <v>551</v>
      </c>
      <c r="BYL23" s="810" t="s">
        <v>551</v>
      </c>
      <c r="BYM23" s="810" t="s">
        <v>551</v>
      </c>
      <c r="BYN23" s="810" t="s">
        <v>551</v>
      </c>
      <c r="BYO23" s="810" t="s">
        <v>551</v>
      </c>
      <c r="BYP23" s="810" t="s">
        <v>551</v>
      </c>
      <c r="BYQ23" s="810" t="s">
        <v>551</v>
      </c>
      <c r="BYR23" s="810" t="s">
        <v>551</v>
      </c>
      <c r="BYS23" s="810" t="s">
        <v>551</v>
      </c>
      <c r="BYT23" s="810" t="s">
        <v>551</v>
      </c>
      <c r="BYU23" s="810" t="s">
        <v>551</v>
      </c>
      <c r="BYV23" s="810" t="s">
        <v>551</v>
      </c>
      <c r="BYW23" s="810" t="s">
        <v>551</v>
      </c>
      <c r="BYX23" s="810" t="s">
        <v>551</v>
      </c>
      <c r="BYY23" s="810" t="s">
        <v>551</v>
      </c>
      <c r="BYZ23" s="810" t="s">
        <v>551</v>
      </c>
      <c r="BZA23" s="810" t="s">
        <v>551</v>
      </c>
      <c r="BZB23" s="810" t="s">
        <v>551</v>
      </c>
      <c r="BZC23" s="810" t="s">
        <v>551</v>
      </c>
      <c r="BZD23" s="810" t="s">
        <v>551</v>
      </c>
      <c r="BZE23" s="810" t="s">
        <v>551</v>
      </c>
      <c r="BZF23" s="810" t="s">
        <v>551</v>
      </c>
      <c r="BZG23" s="810" t="s">
        <v>551</v>
      </c>
      <c r="BZH23" s="810" t="s">
        <v>551</v>
      </c>
      <c r="BZI23" s="810" t="s">
        <v>551</v>
      </c>
      <c r="BZJ23" s="810" t="s">
        <v>551</v>
      </c>
      <c r="BZK23" s="810" t="s">
        <v>551</v>
      </c>
      <c r="BZL23" s="810" t="s">
        <v>551</v>
      </c>
      <c r="BZM23" s="810" t="s">
        <v>551</v>
      </c>
      <c r="BZN23" s="810" t="s">
        <v>551</v>
      </c>
      <c r="BZO23" s="810" t="s">
        <v>551</v>
      </c>
      <c r="BZP23" s="810" t="s">
        <v>551</v>
      </c>
      <c r="BZQ23" s="810" t="s">
        <v>551</v>
      </c>
      <c r="BZR23" s="810" t="s">
        <v>551</v>
      </c>
      <c r="BZS23" s="810" t="s">
        <v>551</v>
      </c>
      <c r="BZT23" s="810" t="s">
        <v>551</v>
      </c>
      <c r="BZU23" s="810" t="s">
        <v>551</v>
      </c>
      <c r="BZV23" s="810" t="s">
        <v>551</v>
      </c>
      <c r="BZW23" s="810" t="s">
        <v>551</v>
      </c>
      <c r="BZX23" s="810" t="s">
        <v>551</v>
      </c>
      <c r="BZY23" s="810" t="s">
        <v>551</v>
      </c>
      <c r="BZZ23" s="810" t="s">
        <v>551</v>
      </c>
      <c r="CAA23" s="810" t="s">
        <v>551</v>
      </c>
      <c r="CAB23" s="810" t="s">
        <v>551</v>
      </c>
      <c r="CAC23" s="810" t="s">
        <v>551</v>
      </c>
      <c r="CAD23" s="810" t="s">
        <v>551</v>
      </c>
      <c r="CAE23" s="810" t="s">
        <v>551</v>
      </c>
      <c r="CAF23" s="810" t="s">
        <v>551</v>
      </c>
      <c r="CAG23" s="810" t="s">
        <v>551</v>
      </c>
      <c r="CAH23" s="810" t="s">
        <v>551</v>
      </c>
      <c r="CAI23" s="810" t="s">
        <v>551</v>
      </c>
      <c r="CAJ23" s="810" t="s">
        <v>551</v>
      </c>
      <c r="CAK23" s="810" t="s">
        <v>551</v>
      </c>
      <c r="CAL23" s="810" t="s">
        <v>551</v>
      </c>
      <c r="CAM23" s="810" t="s">
        <v>551</v>
      </c>
      <c r="CAN23" s="810" t="s">
        <v>551</v>
      </c>
      <c r="CAO23" s="810" t="s">
        <v>551</v>
      </c>
      <c r="CAP23" s="810" t="s">
        <v>551</v>
      </c>
      <c r="CAQ23" s="810" t="s">
        <v>551</v>
      </c>
      <c r="CAR23" s="810" t="s">
        <v>551</v>
      </c>
      <c r="CAS23" s="810" t="s">
        <v>551</v>
      </c>
      <c r="CAT23" s="810" t="s">
        <v>551</v>
      </c>
      <c r="CAU23" s="810" t="s">
        <v>551</v>
      </c>
      <c r="CAV23" s="810" t="s">
        <v>551</v>
      </c>
      <c r="CAW23" s="810" t="s">
        <v>551</v>
      </c>
      <c r="CAX23" s="810" t="s">
        <v>551</v>
      </c>
      <c r="CAY23" s="810" t="s">
        <v>551</v>
      </c>
      <c r="CAZ23" s="810" t="s">
        <v>551</v>
      </c>
      <c r="CBA23" s="810" t="s">
        <v>551</v>
      </c>
      <c r="CBB23" s="810" t="s">
        <v>551</v>
      </c>
      <c r="CBC23" s="810" t="s">
        <v>551</v>
      </c>
      <c r="CBD23" s="810" t="s">
        <v>551</v>
      </c>
      <c r="CBE23" s="810" t="s">
        <v>551</v>
      </c>
      <c r="CBF23" s="810" t="s">
        <v>551</v>
      </c>
      <c r="CBG23" s="810" t="s">
        <v>551</v>
      </c>
      <c r="CBH23" s="810" t="s">
        <v>551</v>
      </c>
      <c r="CBI23" s="810" t="s">
        <v>551</v>
      </c>
      <c r="CBJ23" s="810" t="s">
        <v>551</v>
      </c>
      <c r="CBK23" s="810" t="s">
        <v>551</v>
      </c>
      <c r="CBL23" s="810" t="s">
        <v>551</v>
      </c>
      <c r="CBM23" s="810" t="s">
        <v>551</v>
      </c>
      <c r="CBN23" s="810" t="s">
        <v>551</v>
      </c>
      <c r="CBO23" s="810" t="s">
        <v>551</v>
      </c>
      <c r="CBP23" s="810" t="s">
        <v>551</v>
      </c>
      <c r="CBQ23" s="810" t="s">
        <v>551</v>
      </c>
      <c r="CBR23" s="810" t="s">
        <v>551</v>
      </c>
      <c r="CBS23" s="810" t="s">
        <v>551</v>
      </c>
      <c r="CBT23" s="810" t="s">
        <v>551</v>
      </c>
      <c r="CBU23" s="810" t="s">
        <v>551</v>
      </c>
      <c r="CBV23" s="810" t="s">
        <v>551</v>
      </c>
      <c r="CBW23" s="810" t="s">
        <v>551</v>
      </c>
      <c r="CBX23" s="810" t="s">
        <v>551</v>
      </c>
      <c r="CBY23" s="810" t="s">
        <v>551</v>
      </c>
      <c r="CBZ23" s="810" t="s">
        <v>551</v>
      </c>
      <c r="CCA23" s="810" t="s">
        <v>551</v>
      </c>
      <c r="CCB23" s="810" t="s">
        <v>551</v>
      </c>
      <c r="CCC23" s="810" t="s">
        <v>551</v>
      </c>
      <c r="CCD23" s="810" t="s">
        <v>551</v>
      </c>
      <c r="CCE23" s="810" t="s">
        <v>551</v>
      </c>
      <c r="CCF23" s="810" t="s">
        <v>551</v>
      </c>
      <c r="CCG23" s="810" t="s">
        <v>551</v>
      </c>
      <c r="CCH23" s="810" t="s">
        <v>551</v>
      </c>
      <c r="CCI23" s="810" t="s">
        <v>551</v>
      </c>
      <c r="CCJ23" s="810" t="s">
        <v>551</v>
      </c>
      <c r="CCK23" s="810" t="s">
        <v>551</v>
      </c>
      <c r="CCL23" s="810" t="s">
        <v>551</v>
      </c>
      <c r="CCM23" s="810" t="s">
        <v>551</v>
      </c>
      <c r="CCN23" s="810" t="s">
        <v>551</v>
      </c>
      <c r="CCO23" s="810" t="s">
        <v>551</v>
      </c>
      <c r="CCP23" s="810" t="s">
        <v>551</v>
      </c>
      <c r="CCQ23" s="810" t="s">
        <v>551</v>
      </c>
      <c r="CCR23" s="810" t="s">
        <v>551</v>
      </c>
      <c r="CCS23" s="810" t="s">
        <v>551</v>
      </c>
      <c r="CCT23" s="810" t="s">
        <v>551</v>
      </c>
      <c r="CCU23" s="810" t="s">
        <v>551</v>
      </c>
      <c r="CCV23" s="810" t="s">
        <v>551</v>
      </c>
      <c r="CCW23" s="810" t="s">
        <v>551</v>
      </c>
      <c r="CCX23" s="810" t="s">
        <v>551</v>
      </c>
      <c r="CCY23" s="810" t="s">
        <v>551</v>
      </c>
      <c r="CCZ23" s="810" t="s">
        <v>551</v>
      </c>
      <c r="CDA23" s="810" t="s">
        <v>551</v>
      </c>
      <c r="CDB23" s="810" t="s">
        <v>551</v>
      </c>
      <c r="CDC23" s="810" t="s">
        <v>551</v>
      </c>
      <c r="CDD23" s="810" t="s">
        <v>551</v>
      </c>
      <c r="CDE23" s="810" t="s">
        <v>551</v>
      </c>
      <c r="CDF23" s="810" t="s">
        <v>551</v>
      </c>
      <c r="CDG23" s="810" t="s">
        <v>551</v>
      </c>
      <c r="CDH23" s="810" t="s">
        <v>551</v>
      </c>
      <c r="CDI23" s="810" t="s">
        <v>551</v>
      </c>
      <c r="CDJ23" s="810" t="s">
        <v>551</v>
      </c>
      <c r="CDK23" s="810" t="s">
        <v>551</v>
      </c>
      <c r="CDL23" s="810" t="s">
        <v>551</v>
      </c>
      <c r="CDM23" s="810" t="s">
        <v>551</v>
      </c>
      <c r="CDN23" s="810" t="s">
        <v>551</v>
      </c>
      <c r="CDO23" s="810" t="s">
        <v>551</v>
      </c>
      <c r="CDP23" s="810" t="s">
        <v>551</v>
      </c>
      <c r="CDQ23" s="810" t="s">
        <v>551</v>
      </c>
      <c r="CDR23" s="810" t="s">
        <v>551</v>
      </c>
      <c r="CDS23" s="810" t="s">
        <v>551</v>
      </c>
      <c r="CDT23" s="810" t="s">
        <v>551</v>
      </c>
      <c r="CDU23" s="810" t="s">
        <v>551</v>
      </c>
      <c r="CDV23" s="810" t="s">
        <v>551</v>
      </c>
      <c r="CDW23" s="810" t="s">
        <v>551</v>
      </c>
      <c r="CDX23" s="810" t="s">
        <v>551</v>
      </c>
      <c r="CDY23" s="810" t="s">
        <v>551</v>
      </c>
      <c r="CDZ23" s="810" t="s">
        <v>551</v>
      </c>
      <c r="CEA23" s="810" t="s">
        <v>551</v>
      </c>
      <c r="CEB23" s="810" t="s">
        <v>551</v>
      </c>
      <c r="CEC23" s="810" t="s">
        <v>551</v>
      </c>
      <c r="CED23" s="810" t="s">
        <v>551</v>
      </c>
      <c r="CEE23" s="810" t="s">
        <v>551</v>
      </c>
      <c r="CEF23" s="810" t="s">
        <v>551</v>
      </c>
      <c r="CEG23" s="810" t="s">
        <v>551</v>
      </c>
      <c r="CEH23" s="810" t="s">
        <v>551</v>
      </c>
      <c r="CEI23" s="810" t="s">
        <v>551</v>
      </c>
      <c r="CEJ23" s="810" t="s">
        <v>551</v>
      </c>
      <c r="CEK23" s="810" t="s">
        <v>551</v>
      </c>
      <c r="CEL23" s="810" t="s">
        <v>551</v>
      </c>
      <c r="CEM23" s="810" t="s">
        <v>551</v>
      </c>
      <c r="CEN23" s="810" t="s">
        <v>551</v>
      </c>
      <c r="CEO23" s="810" t="s">
        <v>551</v>
      </c>
      <c r="CEP23" s="810" t="s">
        <v>551</v>
      </c>
      <c r="CEQ23" s="810" t="s">
        <v>551</v>
      </c>
      <c r="CER23" s="810" t="s">
        <v>551</v>
      </c>
      <c r="CES23" s="810" t="s">
        <v>551</v>
      </c>
      <c r="CET23" s="810" t="s">
        <v>551</v>
      </c>
      <c r="CEU23" s="810" t="s">
        <v>551</v>
      </c>
      <c r="CEV23" s="810" t="s">
        <v>551</v>
      </c>
      <c r="CEW23" s="810" t="s">
        <v>551</v>
      </c>
      <c r="CEX23" s="810" t="s">
        <v>551</v>
      </c>
      <c r="CEY23" s="810" t="s">
        <v>551</v>
      </c>
      <c r="CEZ23" s="810" t="s">
        <v>551</v>
      </c>
      <c r="CFA23" s="810" t="s">
        <v>551</v>
      </c>
      <c r="CFB23" s="810" t="s">
        <v>551</v>
      </c>
      <c r="CFC23" s="810" t="s">
        <v>551</v>
      </c>
      <c r="CFD23" s="810" t="s">
        <v>551</v>
      </c>
      <c r="CFE23" s="810" t="s">
        <v>551</v>
      </c>
      <c r="CFF23" s="810" t="s">
        <v>551</v>
      </c>
      <c r="CFG23" s="810" t="s">
        <v>551</v>
      </c>
      <c r="CFH23" s="810" t="s">
        <v>551</v>
      </c>
      <c r="CFI23" s="810" t="s">
        <v>551</v>
      </c>
      <c r="CFJ23" s="810" t="s">
        <v>551</v>
      </c>
      <c r="CFK23" s="810" t="s">
        <v>551</v>
      </c>
      <c r="CFL23" s="810" t="s">
        <v>551</v>
      </c>
      <c r="CFM23" s="810" t="s">
        <v>551</v>
      </c>
      <c r="CFN23" s="810" t="s">
        <v>551</v>
      </c>
      <c r="CFO23" s="810" t="s">
        <v>551</v>
      </c>
      <c r="CFP23" s="810" t="s">
        <v>551</v>
      </c>
      <c r="CFQ23" s="810" t="s">
        <v>551</v>
      </c>
      <c r="CFR23" s="810" t="s">
        <v>551</v>
      </c>
      <c r="CFS23" s="810" t="s">
        <v>551</v>
      </c>
      <c r="CFT23" s="810" t="s">
        <v>551</v>
      </c>
      <c r="CFU23" s="810" t="s">
        <v>551</v>
      </c>
      <c r="CFV23" s="810" t="s">
        <v>551</v>
      </c>
      <c r="CFW23" s="810" t="s">
        <v>551</v>
      </c>
      <c r="CFX23" s="810" t="s">
        <v>551</v>
      </c>
      <c r="CFY23" s="810" t="s">
        <v>551</v>
      </c>
      <c r="CFZ23" s="810" t="s">
        <v>551</v>
      </c>
      <c r="CGA23" s="810" t="s">
        <v>551</v>
      </c>
      <c r="CGB23" s="810" t="s">
        <v>551</v>
      </c>
      <c r="CGC23" s="810" t="s">
        <v>551</v>
      </c>
      <c r="CGD23" s="810" t="s">
        <v>551</v>
      </c>
      <c r="CGE23" s="810" t="s">
        <v>551</v>
      </c>
      <c r="CGF23" s="810" t="s">
        <v>551</v>
      </c>
      <c r="CGG23" s="810" t="s">
        <v>551</v>
      </c>
      <c r="CGH23" s="810" t="s">
        <v>551</v>
      </c>
      <c r="CGI23" s="810" t="s">
        <v>551</v>
      </c>
      <c r="CGJ23" s="810" t="s">
        <v>551</v>
      </c>
      <c r="CGK23" s="810" t="s">
        <v>551</v>
      </c>
      <c r="CGL23" s="810" t="s">
        <v>551</v>
      </c>
      <c r="CGM23" s="810" t="s">
        <v>551</v>
      </c>
      <c r="CGN23" s="810" t="s">
        <v>551</v>
      </c>
      <c r="CGO23" s="810" t="s">
        <v>551</v>
      </c>
      <c r="CGP23" s="810" t="s">
        <v>551</v>
      </c>
      <c r="CGQ23" s="810" t="s">
        <v>551</v>
      </c>
      <c r="CGR23" s="810" t="s">
        <v>551</v>
      </c>
      <c r="CGS23" s="810" t="s">
        <v>551</v>
      </c>
      <c r="CGT23" s="810" t="s">
        <v>551</v>
      </c>
      <c r="CGU23" s="810" t="s">
        <v>551</v>
      </c>
      <c r="CGV23" s="810" t="s">
        <v>551</v>
      </c>
      <c r="CGW23" s="810" t="s">
        <v>551</v>
      </c>
      <c r="CGX23" s="810" t="s">
        <v>551</v>
      </c>
      <c r="CGY23" s="810" t="s">
        <v>551</v>
      </c>
      <c r="CGZ23" s="810" t="s">
        <v>551</v>
      </c>
      <c r="CHA23" s="810" t="s">
        <v>551</v>
      </c>
      <c r="CHB23" s="810" t="s">
        <v>551</v>
      </c>
      <c r="CHC23" s="810" t="s">
        <v>551</v>
      </c>
      <c r="CHD23" s="810" t="s">
        <v>551</v>
      </c>
      <c r="CHE23" s="810" t="s">
        <v>551</v>
      </c>
      <c r="CHF23" s="810" t="s">
        <v>551</v>
      </c>
      <c r="CHG23" s="810" t="s">
        <v>551</v>
      </c>
      <c r="CHH23" s="810" t="s">
        <v>551</v>
      </c>
      <c r="CHI23" s="810" t="s">
        <v>551</v>
      </c>
      <c r="CHJ23" s="810" t="s">
        <v>551</v>
      </c>
      <c r="CHK23" s="810" t="s">
        <v>551</v>
      </c>
      <c r="CHL23" s="810" t="s">
        <v>551</v>
      </c>
      <c r="CHM23" s="810" t="s">
        <v>551</v>
      </c>
      <c r="CHN23" s="810" t="s">
        <v>551</v>
      </c>
      <c r="CHO23" s="810" t="s">
        <v>551</v>
      </c>
      <c r="CHP23" s="810" t="s">
        <v>551</v>
      </c>
      <c r="CHQ23" s="810" t="s">
        <v>551</v>
      </c>
      <c r="CHR23" s="810" t="s">
        <v>551</v>
      </c>
      <c r="CHS23" s="810" t="s">
        <v>551</v>
      </c>
      <c r="CHT23" s="810" t="s">
        <v>551</v>
      </c>
      <c r="CHU23" s="810" t="s">
        <v>551</v>
      </c>
      <c r="CHV23" s="810" t="s">
        <v>551</v>
      </c>
      <c r="CHW23" s="810" t="s">
        <v>551</v>
      </c>
      <c r="CHX23" s="810" t="s">
        <v>551</v>
      </c>
      <c r="CHY23" s="810" t="s">
        <v>551</v>
      </c>
      <c r="CHZ23" s="810" t="s">
        <v>551</v>
      </c>
      <c r="CIA23" s="810" t="s">
        <v>551</v>
      </c>
      <c r="CIB23" s="810" t="s">
        <v>551</v>
      </c>
      <c r="CIC23" s="810" t="s">
        <v>551</v>
      </c>
      <c r="CID23" s="810" t="s">
        <v>551</v>
      </c>
      <c r="CIE23" s="810" t="s">
        <v>551</v>
      </c>
      <c r="CIF23" s="810" t="s">
        <v>551</v>
      </c>
      <c r="CIG23" s="810" t="s">
        <v>551</v>
      </c>
      <c r="CIH23" s="810" t="s">
        <v>551</v>
      </c>
      <c r="CII23" s="810" t="s">
        <v>551</v>
      </c>
      <c r="CIJ23" s="810" t="s">
        <v>551</v>
      </c>
      <c r="CIK23" s="810" t="s">
        <v>551</v>
      </c>
      <c r="CIL23" s="810" t="s">
        <v>551</v>
      </c>
      <c r="CIM23" s="810" t="s">
        <v>551</v>
      </c>
      <c r="CIN23" s="810" t="s">
        <v>551</v>
      </c>
      <c r="CIO23" s="810" t="s">
        <v>551</v>
      </c>
      <c r="CIP23" s="810" t="s">
        <v>551</v>
      </c>
      <c r="CIQ23" s="810" t="s">
        <v>551</v>
      </c>
      <c r="CIR23" s="810" t="s">
        <v>551</v>
      </c>
      <c r="CIS23" s="810" t="s">
        <v>551</v>
      </c>
      <c r="CIT23" s="810" t="s">
        <v>551</v>
      </c>
      <c r="CIU23" s="810" t="s">
        <v>551</v>
      </c>
      <c r="CIV23" s="810" t="s">
        <v>551</v>
      </c>
      <c r="CIW23" s="810" t="s">
        <v>551</v>
      </c>
      <c r="CIX23" s="810" t="s">
        <v>551</v>
      </c>
      <c r="CIY23" s="810" t="s">
        <v>551</v>
      </c>
      <c r="CIZ23" s="810" t="s">
        <v>551</v>
      </c>
      <c r="CJA23" s="810" t="s">
        <v>551</v>
      </c>
      <c r="CJB23" s="810" t="s">
        <v>551</v>
      </c>
      <c r="CJC23" s="810" t="s">
        <v>551</v>
      </c>
      <c r="CJD23" s="810" t="s">
        <v>551</v>
      </c>
      <c r="CJE23" s="810" t="s">
        <v>551</v>
      </c>
      <c r="CJF23" s="810" t="s">
        <v>551</v>
      </c>
      <c r="CJG23" s="810" t="s">
        <v>551</v>
      </c>
      <c r="CJH23" s="810" t="s">
        <v>551</v>
      </c>
      <c r="CJI23" s="810" t="s">
        <v>551</v>
      </c>
      <c r="CJJ23" s="810" t="s">
        <v>551</v>
      </c>
      <c r="CJK23" s="810" t="s">
        <v>551</v>
      </c>
      <c r="CJL23" s="810" t="s">
        <v>551</v>
      </c>
      <c r="CJM23" s="810" t="s">
        <v>551</v>
      </c>
      <c r="CJN23" s="810" t="s">
        <v>551</v>
      </c>
      <c r="CJO23" s="810" t="s">
        <v>551</v>
      </c>
      <c r="CJP23" s="810" t="s">
        <v>551</v>
      </c>
      <c r="CJQ23" s="810" t="s">
        <v>551</v>
      </c>
      <c r="CJR23" s="810" t="s">
        <v>551</v>
      </c>
      <c r="CJS23" s="810" t="s">
        <v>551</v>
      </c>
      <c r="CJT23" s="810" t="s">
        <v>551</v>
      </c>
      <c r="CJU23" s="810" t="s">
        <v>551</v>
      </c>
      <c r="CJV23" s="810" t="s">
        <v>551</v>
      </c>
      <c r="CJW23" s="810" t="s">
        <v>551</v>
      </c>
      <c r="CJX23" s="810" t="s">
        <v>551</v>
      </c>
      <c r="CJY23" s="810" t="s">
        <v>551</v>
      </c>
      <c r="CJZ23" s="810" t="s">
        <v>551</v>
      </c>
      <c r="CKA23" s="810" t="s">
        <v>551</v>
      </c>
      <c r="CKB23" s="810" t="s">
        <v>551</v>
      </c>
      <c r="CKC23" s="810" t="s">
        <v>551</v>
      </c>
      <c r="CKD23" s="810" t="s">
        <v>551</v>
      </c>
      <c r="CKE23" s="810" t="s">
        <v>551</v>
      </c>
      <c r="CKF23" s="810" t="s">
        <v>551</v>
      </c>
      <c r="CKG23" s="810" t="s">
        <v>551</v>
      </c>
      <c r="CKH23" s="810" t="s">
        <v>551</v>
      </c>
      <c r="CKI23" s="810" t="s">
        <v>551</v>
      </c>
      <c r="CKJ23" s="810" t="s">
        <v>551</v>
      </c>
      <c r="CKK23" s="810" t="s">
        <v>551</v>
      </c>
      <c r="CKL23" s="810" t="s">
        <v>551</v>
      </c>
      <c r="CKM23" s="810" t="s">
        <v>551</v>
      </c>
      <c r="CKN23" s="810" t="s">
        <v>551</v>
      </c>
      <c r="CKO23" s="810" t="s">
        <v>551</v>
      </c>
      <c r="CKP23" s="810" t="s">
        <v>551</v>
      </c>
      <c r="CKQ23" s="810" t="s">
        <v>551</v>
      </c>
      <c r="CKR23" s="810" t="s">
        <v>551</v>
      </c>
      <c r="CKS23" s="810" t="s">
        <v>551</v>
      </c>
      <c r="CKT23" s="810" t="s">
        <v>551</v>
      </c>
      <c r="CKU23" s="810" t="s">
        <v>551</v>
      </c>
      <c r="CKV23" s="810" t="s">
        <v>551</v>
      </c>
      <c r="CKW23" s="810" t="s">
        <v>551</v>
      </c>
      <c r="CKX23" s="810" t="s">
        <v>551</v>
      </c>
      <c r="CKY23" s="810" t="s">
        <v>551</v>
      </c>
      <c r="CKZ23" s="810" t="s">
        <v>551</v>
      </c>
      <c r="CLA23" s="810" t="s">
        <v>551</v>
      </c>
      <c r="CLB23" s="810" t="s">
        <v>551</v>
      </c>
      <c r="CLC23" s="810" t="s">
        <v>551</v>
      </c>
      <c r="CLD23" s="810" t="s">
        <v>551</v>
      </c>
      <c r="CLE23" s="810" t="s">
        <v>551</v>
      </c>
      <c r="CLF23" s="810" t="s">
        <v>551</v>
      </c>
      <c r="CLG23" s="810" t="s">
        <v>551</v>
      </c>
      <c r="CLH23" s="810" t="s">
        <v>551</v>
      </c>
      <c r="CLI23" s="810" t="s">
        <v>551</v>
      </c>
      <c r="CLJ23" s="810" t="s">
        <v>551</v>
      </c>
      <c r="CLK23" s="810" t="s">
        <v>551</v>
      </c>
      <c r="CLL23" s="810" t="s">
        <v>551</v>
      </c>
      <c r="CLM23" s="810" t="s">
        <v>551</v>
      </c>
      <c r="CLN23" s="810" t="s">
        <v>551</v>
      </c>
      <c r="CLO23" s="810" t="s">
        <v>551</v>
      </c>
      <c r="CLP23" s="810" t="s">
        <v>551</v>
      </c>
      <c r="CLQ23" s="810" t="s">
        <v>551</v>
      </c>
      <c r="CLR23" s="810" t="s">
        <v>551</v>
      </c>
      <c r="CLS23" s="810" t="s">
        <v>551</v>
      </c>
      <c r="CLT23" s="810" t="s">
        <v>551</v>
      </c>
      <c r="CLU23" s="810" t="s">
        <v>551</v>
      </c>
      <c r="CLV23" s="810" t="s">
        <v>551</v>
      </c>
      <c r="CLW23" s="810" t="s">
        <v>551</v>
      </c>
      <c r="CLX23" s="810" t="s">
        <v>551</v>
      </c>
      <c r="CLY23" s="810" t="s">
        <v>551</v>
      </c>
      <c r="CLZ23" s="810" t="s">
        <v>551</v>
      </c>
      <c r="CMA23" s="810" t="s">
        <v>551</v>
      </c>
      <c r="CMB23" s="810" t="s">
        <v>551</v>
      </c>
      <c r="CMC23" s="810" t="s">
        <v>551</v>
      </c>
      <c r="CMD23" s="810" t="s">
        <v>551</v>
      </c>
      <c r="CME23" s="810" t="s">
        <v>551</v>
      </c>
      <c r="CMF23" s="810" t="s">
        <v>551</v>
      </c>
      <c r="CMG23" s="810" t="s">
        <v>551</v>
      </c>
      <c r="CMH23" s="810" t="s">
        <v>551</v>
      </c>
      <c r="CMI23" s="810" t="s">
        <v>551</v>
      </c>
      <c r="CMJ23" s="810" t="s">
        <v>551</v>
      </c>
      <c r="CMK23" s="810" t="s">
        <v>551</v>
      </c>
      <c r="CML23" s="810" t="s">
        <v>551</v>
      </c>
      <c r="CMM23" s="810" t="s">
        <v>551</v>
      </c>
      <c r="CMN23" s="810" t="s">
        <v>551</v>
      </c>
      <c r="CMO23" s="810" t="s">
        <v>551</v>
      </c>
      <c r="CMP23" s="810" t="s">
        <v>551</v>
      </c>
      <c r="CMQ23" s="810" t="s">
        <v>551</v>
      </c>
      <c r="CMR23" s="810" t="s">
        <v>551</v>
      </c>
      <c r="CMS23" s="810" t="s">
        <v>551</v>
      </c>
      <c r="CMT23" s="810" t="s">
        <v>551</v>
      </c>
      <c r="CMU23" s="810" t="s">
        <v>551</v>
      </c>
      <c r="CMV23" s="810" t="s">
        <v>551</v>
      </c>
      <c r="CMW23" s="810" t="s">
        <v>551</v>
      </c>
      <c r="CMX23" s="810" t="s">
        <v>551</v>
      </c>
      <c r="CMY23" s="810" t="s">
        <v>551</v>
      </c>
      <c r="CMZ23" s="810" t="s">
        <v>551</v>
      </c>
      <c r="CNA23" s="810" t="s">
        <v>551</v>
      </c>
      <c r="CNB23" s="810" t="s">
        <v>551</v>
      </c>
      <c r="CNC23" s="810" t="s">
        <v>551</v>
      </c>
      <c r="CND23" s="810" t="s">
        <v>551</v>
      </c>
      <c r="CNE23" s="810" t="s">
        <v>551</v>
      </c>
      <c r="CNF23" s="810" t="s">
        <v>551</v>
      </c>
      <c r="CNG23" s="810" t="s">
        <v>551</v>
      </c>
      <c r="CNH23" s="810" t="s">
        <v>551</v>
      </c>
      <c r="CNI23" s="810" t="s">
        <v>551</v>
      </c>
      <c r="CNJ23" s="810" t="s">
        <v>551</v>
      </c>
      <c r="CNK23" s="810" t="s">
        <v>551</v>
      </c>
      <c r="CNL23" s="810" t="s">
        <v>551</v>
      </c>
      <c r="CNM23" s="810" t="s">
        <v>551</v>
      </c>
      <c r="CNN23" s="810" t="s">
        <v>551</v>
      </c>
      <c r="CNO23" s="810" t="s">
        <v>551</v>
      </c>
      <c r="CNP23" s="810" t="s">
        <v>551</v>
      </c>
      <c r="CNQ23" s="810" t="s">
        <v>551</v>
      </c>
      <c r="CNR23" s="810" t="s">
        <v>551</v>
      </c>
      <c r="CNS23" s="810" t="s">
        <v>551</v>
      </c>
      <c r="CNT23" s="810" t="s">
        <v>551</v>
      </c>
      <c r="CNU23" s="810" t="s">
        <v>551</v>
      </c>
      <c r="CNV23" s="810" t="s">
        <v>551</v>
      </c>
      <c r="CNW23" s="810" t="s">
        <v>551</v>
      </c>
      <c r="CNX23" s="810" t="s">
        <v>551</v>
      </c>
      <c r="CNY23" s="810" t="s">
        <v>551</v>
      </c>
      <c r="CNZ23" s="810" t="s">
        <v>551</v>
      </c>
      <c r="COA23" s="810" t="s">
        <v>551</v>
      </c>
      <c r="COB23" s="810" t="s">
        <v>551</v>
      </c>
      <c r="COC23" s="810" t="s">
        <v>551</v>
      </c>
      <c r="COD23" s="810" t="s">
        <v>551</v>
      </c>
      <c r="COE23" s="810" t="s">
        <v>551</v>
      </c>
      <c r="COF23" s="810" t="s">
        <v>551</v>
      </c>
      <c r="COG23" s="810" t="s">
        <v>551</v>
      </c>
      <c r="COH23" s="810" t="s">
        <v>551</v>
      </c>
      <c r="COI23" s="810" t="s">
        <v>551</v>
      </c>
      <c r="COJ23" s="810" t="s">
        <v>551</v>
      </c>
      <c r="COK23" s="810" t="s">
        <v>551</v>
      </c>
      <c r="COL23" s="810" t="s">
        <v>551</v>
      </c>
      <c r="COM23" s="810" t="s">
        <v>551</v>
      </c>
      <c r="CON23" s="810" t="s">
        <v>551</v>
      </c>
      <c r="COO23" s="810" t="s">
        <v>551</v>
      </c>
      <c r="COP23" s="810" t="s">
        <v>551</v>
      </c>
      <c r="COQ23" s="810" t="s">
        <v>551</v>
      </c>
      <c r="COR23" s="810" t="s">
        <v>551</v>
      </c>
      <c r="COS23" s="810" t="s">
        <v>551</v>
      </c>
      <c r="COT23" s="810" t="s">
        <v>551</v>
      </c>
      <c r="COU23" s="810" t="s">
        <v>551</v>
      </c>
      <c r="COV23" s="810" t="s">
        <v>551</v>
      </c>
      <c r="COW23" s="810" t="s">
        <v>551</v>
      </c>
      <c r="COX23" s="810" t="s">
        <v>551</v>
      </c>
      <c r="COY23" s="810" t="s">
        <v>551</v>
      </c>
      <c r="COZ23" s="810" t="s">
        <v>551</v>
      </c>
      <c r="CPA23" s="810" t="s">
        <v>551</v>
      </c>
      <c r="CPB23" s="810" t="s">
        <v>551</v>
      </c>
      <c r="CPC23" s="810" t="s">
        <v>551</v>
      </c>
      <c r="CPD23" s="810" t="s">
        <v>551</v>
      </c>
      <c r="CPE23" s="810" t="s">
        <v>551</v>
      </c>
      <c r="CPF23" s="810" t="s">
        <v>551</v>
      </c>
      <c r="CPG23" s="810" t="s">
        <v>551</v>
      </c>
      <c r="CPH23" s="810" t="s">
        <v>551</v>
      </c>
      <c r="CPI23" s="810" t="s">
        <v>551</v>
      </c>
      <c r="CPJ23" s="810" t="s">
        <v>551</v>
      </c>
      <c r="CPK23" s="810" t="s">
        <v>551</v>
      </c>
      <c r="CPL23" s="810" t="s">
        <v>551</v>
      </c>
      <c r="CPM23" s="810" t="s">
        <v>551</v>
      </c>
      <c r="CPN23" s="810" t="s">
        <v>551</v>
      </c>
      <c r="CPO23" s="810" t="s">
        <v>551</v>
      </c>
      <c r="CPP23" s="810" t="s">
        <v>551</v>
      </c>
      <c r="CPQ23" s="810" t="s">
        <v>551</v>
      </c>
      <c r="CPR23" s="810" t="s">
        <v>551</v>
      </c>
      <c r="CPS23" s="810" t="s">
        <v>551</v>
      </c>
      <c r="CPT23" s="810" t="s">
        <v>551</v>
      </c>
      <c r="CPU23" s="810" t="s">
        <v>551</v>
      </c>
      <c r="CPV23" s="810" t="s">
        <v>551</v>
      </c>
      <c r="CPW23" s="810" t="s">
        <v>551</v>
      </c>
      <c r="CPX23" s="810" t="s">
        <v>551</v>
      </c>
      <c r="CPY23" s="810" t="s">
        <v>551</v>
      </c>
      <c r="CPZ23" s="810" t="s">
        <v>551</v>
      </c>
      <c r="CQA23" s="810" t="s">
        <v>551</v>
      </c>
      <c r="CQB23" s="810" t="s">
        <v>551</v>
      </c>
      <c r="CQC23" s="810" t="s">
        <v>551</v>
      </c>
      <c r="CQD23" s="810" t="s">
        <v>551</v>
      </c>
      <c r="CQE23" s="810" t="s">
        <v>551</v>
      </c>
      <c r="CQF23" s="810" t="s">
        <v>551</v>
      </c>
      <c r="CQG23" s="810" t="s">
        <v>551</v>
      </c>
      <c r="CQH23" s="810" t="s">
        <v>551</v>
      </c>
      <c r="CQI23" s="810" t="s">
        <v>551</v>
      </c>
      <c r="CQJ23" s="810" t="s">
        <v>551</v>
      </c>
      <c r="CQK23" s="810" t="s">
        <v>551</v>
      </c>
      <c r="CQL23" s="810" t="s">
        <v>551</v>
      </c>
      <c r="CQM23" s="810" t="s">
        <v>551</v>
      </c>
      <c r="CQN23" s="810" t="s">
        <v>551</v>
      </c>
      <c r="CQO23" s="810" t="s">
        <v>551</v>
      </c>
      <c r="CQP23" s="810" t="s">
        <v>551</v>
      </c>
      <c r="CQQ23" s="810" t="s">
        <v>551</v>
      </c>
      <c r="CQR23" s="810" t="s">
        <v>551</v>
      </c>
      <c r="CQS23" s="810" t="s">
        <v>551</v>
      </c>
      <c r="CQT23" s="810" t="s">
        <v>551</v>
      </c>
      <c r="CQU23" s="810" t="s">
        <v>551</v>
      </c>
      <c r="CQV23" s="810" t="s">
        <v>551</v>
      </c>
      <c r="CQW23" s="810" t="s">
        <v>551</v>
      </c>
      <c r="CQX23" s="810" t="s">
        <v>551</v>
      </c>
      <c r="CQY23" s="810" t="s">
        <v>551</v>
      </c>
      <c r="CQZ23" s="810" t="s">
        <v>551</v>
      </c>
      <c r="CRA23" s="810" t="s">
        <v>551</v>
      </c>
      <c r="CRB23" s="810" t="s">
        <v>551</v>
      </c>
      <c r="CRC23" s="810" t="s">
        <v>551</v>
      </c>
      <c r="CRD23" s="810" t="s">
        <v>551</v>
      </c>
      <c r="CRE23" s="810" t="s">
        <v>551</v>
      </c>
      <c r="CRF23" s="810" t="s">
        <v>551</v>
      </c>
      <c r="CRG23" s="810" t="s">
        <v>551</v>
      </c>
      <c r="CRH23" s="810" t="s">
        <v>551</v>
      </c>
      <c r="CRI23" s="810" t="s">
        <v>551</v>
      </c>
      <c r="CRJ23" s="810" t="s">
        <v>551</v>
      </c>
      <c r="CRK23" s="810" t="s">
        <v>551</v>
      </c>
      <c r="CRL23" s="810" t="s">
        <v>551</v>
      </c>
      <c r="CRM23" s="810" t="s">
        <v>551</v>
      </c>
      <c r="CRN23" s="810" t="s">
        <v>551</v>
      </c>
      <c r="CRO23" s="810" t="s">
        <v>551</v>
      </c>
      <c r="CRP23" s="810" t="s">
        <v>551</v>
      </c>
      <c r="CRQ23" s="810" t="s">
        <v>551</v>
      </c>
      <c r="CRR23" s="810" t="s">
        <v>551</v>
      </c>
      <c r="CRS23" s="810" t="s">
        <v>551</v>
      </c>
      <c r="CRT23" s="810" t="s">
        <v>551</v>
      </c>
      <c r="CRU23" s="810" t="s">
        <v>551</v>
      </c>
      <c r="CRV23" s="810" t="s">
        <v>551</v>
      </c>
      <c r="CRW23" s="810" t="s">
        <v>551</v>
      </c>
      <c r="CRX23" s="810" t="s">
        <v>551</v>
      </c>
      <c r="CRY23" s="810" t="s">
        <v>551</v>
      </c>
      <c r="CRZ23" s="810" t="s">
        <v>551</v>
      </c>
      <c r="CSA23" s="810" t="s">
        <v>551</v>
      </c>
      <c r="CSB23" s="810" t="s">
        <v>551</v>
      </c>
      <c r="CSC23" s="810" t="s">
        <v>551</v>
      </c>
      <c r="CSD23" s="810" t="s">
        <v>551</v>
      </c>
      <c r="CSE23" s="810" t="s">
        <v>551</v>
      </c>
      <c r="CSF23" s="810" t="s">
        <v>551</v>
      </c>
      <c r="CSG23" s="810" t="s">
        <v>551</v>
      </c>
      <c r="CSH23" s="810" t="s">
        <v>551</v>
      </c>
      <c r="CSI23" s="810" t="s">
        <v>551</v>
      </c>
      <c r="CSJ23" s="810" t="s">
        <v>551</v>
      </c>
      <c r="CSK23" s="810" t="s">
        <v>551</v>
      </c>
      <c r="CSL23" s="810" t="s">
        <v>551</v>
      </c>
      <c r="CSM23" s="810" t="s">
        <v>551</v>
      </c>
      <c r="CSN23" s="810" t="s">
        <v>551</v>
      </c>
      <c r="CSO23" s="810" t="s">
        <v>551</v>
      </c>
      <c r="CSP23" s="810" t="s">
        <v>551</v>
      </c>
      <c r="CSQ23" s="810" t="s">
        <v>551</v>
      </c>
      <c r="CSR23" s="810" t="s">
        <v>551</v>
      </c>
      <c r="CSS23" s="810" t="s">
        <v>551</v>
      </c>
      <c r="CST23" s="810" t="s">
        <v>551</v>
      </c>
      <c r="CSU23" s="810" t="s">
        <v>551</v>
      </c>
      <c r="CSV23" s="810" t="s">
        <v>551</v>
      </c>
      <c r="CSW23" s="810" t="s">
        <v>551</v>
      </c>
      <c r="CSX23" s="810" t="s">
        <v>551</v>
      </c>
      <c r="CSY23" s="810" t="s">
        <v>551</v>
      </c>
      <c r="CSZ23" s="810" t="s">
        <v>551</v>
      </c>
      <c r="CTA23" s="810" t="s">
        <v>551</v>
      </c>
      <c r="CTB23" s="810" t="s">
        <v>551</v>
      </c>
      <c r="CTC23" s="810" t="s">
        <v>551</v>
      </c>
      <c r="CTD23" s="810" t="s">
        <v>551</v>
      </c>
      <c r="CTE23" s="810" t="s">
        <v>551</v>
      </c>
      <c r="CTF23" s="810" t="s">
        <v>551</v>
      </c>
      <c r="CTG23" s="810" t="s">
        <v>551</v>
      </c>
      <c r="CTH23" s="810" t="s">
        <v>551</v>
      </c>
      <c r="CTI23" s="810" t="s">
        <v>551</v>
      </c>
      <c r="CTJ23" s="810" t="s">
        <v>551</v>
      </c>
      <c r="CTK23" s="810" t="s">
        <v>551</v>
      </c>
      <c r="CTL23" s="810" t="s">
        <v>551</v>
      </c>
      <c r="CTM23" s="810" t="s">
        <v>551</v>
      </c>
      <c r="CTN23" s="810" t="s">
        <v>551</v>
      </c>
      <c r="CTO23" s="810" t="s">
        <v>551</v>
      </c>
      <c r="CTP23" s="810" t="s">
        <v>551</v>
      </c>
      <c r="CTQ23" s="810" t="s">
        <v>551</v>
      </c>
      <c r="CTR23" s="810" t="s">
        <v>551</v>
      </c>
      <c r="CTS23" s="810" t="s">
        <v>551</v>
      </c>
      <c r="CTT23" s="810" t="s">
        <v>551</v>
      </c>
      <c r="CTU23" s="810" t="s">
        <v>551</v>
      </c>
      <c r="CTV23" s="810" t="s">
        <v>551</v>
      </c>
      <c r="CTW23" s="810" t="s">
        <v>551</v>
      </c>
      <c r="CTX23" s="810" t="s">
        <v>551</v>
      </c>
      <c r="CTY23" s="810" t="s">
        <v>551</v>
      </c>
      <c r="CTZ23" s="810" t="s">
        <v>551</v>
      </c>
      <c r="CUA23" s="810" t="s">
        <v>551</v>
      </c>
      <c r="CUB23" s="810" t="s">
        <v>551</v>
      </c>
      <c r="CUC23" s="810" t="s">
        <v>551</v>
      </c>
      <c r="CUD23" s="810" t="s">
        <v>551</v>
      </c>
      <c r="CUE23" s="810" t="s">
        <v>551</v>
      </c>
      <c r="CUF23" s="810" t="s">
        <v>551</v>
      </c>
      <c r="CUG23" s="810" t="s">
        <v>551</v>
      </c>
      <c r="CUH23" s="810" t="s">
        <v>551</v>
      </c>
      <c r="CUI23" s="810" t="s">
        <v>551</v>
      </c>
      <c r="CUJ23" s="810" t="s">
        <v>551</v>
      </c>
      <c r="CUK23" s="810" t="s">
        <v>551</v>
      </c>
      <c r="CUL23" s="810" t="s">
        <v>551</v>
      </c>
      <c r="CUM23" s="810" t="s">
        <v>551</v>
      </c>
      <c r="CUN23" s="810" t="s">
        <v>551</v>
      </c>
      <c r="CUO23" s="810" t="s">
        <v>551</v>
      </c>
      <c r="CUP23" s="810" t="s">
        <v>551</v>
      </c>
      <c r="CUQ23" s="810" t="s">
        <v>551</v>
      </c>
      <c r="CUR23" s="810" t="s">
        <v>551</v>
      </c>
      <c r="CUS23" s="810" t="s">
        <v>551</v>
      </c>
      <c r="CUT23" s="810" t="s">
        <v>551</v>
      </c>
      <c r="CUU23" s="810" t="s">
        <v>551</v>
      </c>
      <c r="CUV23" s="810" t="s">
        <v>551</v>
      </c>
      <c r="CUW23" s="810" t="s">
        <v>551</v>
      </c>
      <c r="CUX23" s="810" t="s">
        <v>551</v>
      </c>
      <c r="CUY23" s="810" t="s">
        <v>551</v>
      </c>
      <c r="CUZ23" s="810" t="s">
        <v>551</v>
      </c>
      <c r="CVA23" s="810" t="s">
        <v>551</v>
      </c>
      <c r="CVB23" s="810" t="s">
        <v>551</v>
      </c>
      <c r="CVC23" s="810" t="s">
        <v>551</v>
      </c>
      <c r="CVD23" s="810" t="s">
        <v>551</v>
      </c>
      <c r="CVE23" s="810" t="s">
        <v>551</v>
      </c>
      <c r="CVF23" s="810" t="s">
        <v>551</v>
      </c>
      <c r="CVG23" s="810" t="s">
        <v>551</v>
      </c>
      <c r="CVH23" s="810" t="s">
        <v>551</v>
      </c>
      <c r="CVI23" s="810" t="s">
        <v>551</v>
      </c>
      <c r="CVJ23" s="810" t="s">
        <v>551</v>
      </c>
      <c r="CVK23" s="810" t="s">
        <v>551</v>
      </c>
      <c r="CVL23" s="810" t="s">
        <v>551</v>
      </c>
      <c r="CVM23" s="810" t="s">
        <v>551</v>
      </c>
      <c r="CVN23" s="810" t="s">
        <v>551</v>
      </c>
      <c r="CVO23" s="810" t="s">
        <v>551</v>
      </c>
      <c r="CVP23" s="810" t="s">
        <v>551</v>
      </c>
      <c r="CVQ23" s="810" t="s">
        <v>551</v>
      </c>
      <c r="CVR23" s="810" t="s">
        <v>551</v>
      </c>
      <c r="CVS23" s="810" t="s">
        <v>551</v>
      </c>
      <c r="CVT23" s="810" t="s">
        <v>551</v>
      </c>
      <c r="CVU23" s="810" t="s">
        <v>551</v>
      </c>
      <c r="CVV23" s="810" t="s">
        <v>551</v>
      </c>
      <c r="CVW23" s="810" t="s">
        <v>551</v>
      </c>
      <c r="CVX23" s="810" t="s">
        <v>551</v>
      </c>
      <c r="CVY23" s="810" t="s">
        <v>551</v>
      </c>
      <c r="CVZ23" s="810" t="s">
        <v>551</v>
      </c>
      <c r="CWA23" s="810" t="s">
        <v>551</v>
      </c>
      <c r="CWB23" s="810" t="s">
        <v>551</v>
      </c>
      <c r="CWC23" s="810" t="s">
        <v>551</v>
      </c>
      <c r="CWD23" s="810" t="s">
        <v>551</v>
      </c>
      <c r="CWE23" s="810" t="s">
        <v>551</v>
      </c>
      <c r="CWF23" s="810" t="s">
        <v>551</v>
      </c>
      <c r="CWG23" s="810" t="s">
        <v>551</v>
      </c>
      <c r="CWH23" s="810" t="s">
        <v>551</v>
      </c>
      <c r="CWI23" s="810" t="s">
        <v>551</v>
      </c>
      <c r="CWJ23" s="810" t="s">
        <v>551</v>
      </c>
      <c r="CWK23" s="810" t="s">
        <v>551</v>
      </c>
      <c r="CWL23" s="810" t="s">
        <v>551</v>
      </c>
      <c r="CWM23" s="810" t="s">
        <v>551</v>
      </c>
      <c r="CWN23" s="810" t="s">
        <v>551</v>
      </c>
      <c r="CWO23" s="810" t="s">
        <v>551</v>
      </c>
      <c r="CWP23" s="810" t="s">
        <v>551</v>
      </c>
      <c r="CWQ23" s="810" t="s">
        <v>551</v>
      </c>
      <c r="CWR23" s="810" t="s">
        <v>551</v>
      </c>
      <c r="CWS23" s="810" t="s">
        <v>551</v>
      </c>
      <c r="CWT23" s="810" t="s">
        <v>551</v>
      </c>
      <c r="CWU23" s="810" t="s">
        <v>551</v>
      </c>
      <c r="CWV23" s="810" t="s">
        <v>551</v>
      </c>
      <c r="CWW23" s="810" t="s">
        <v>551</v>
      </c>
      <c r="CWX23" s="810" t="s">
        <v>551</v>
      </c>
      <c r="CWY23" s="810" t="s">
        <v>551</v>
      </c>
      <c r="CWZ23" s="810" t="s">
        <v>551</v>
      </c>
      <c r="CXA23" s="810" t="s">
        <v>551</v>
      </c>
      <c r="CXB23" s="810" t="s">
        <v>551</v>
      </c>
      <c r="CXC23" s="810" t="s">
        <v>551</v>
      </c>
      <c r="CXD23" s="810" t="s">
        <v>551</v>
      </c>
      <c r="CXE23" s="810" t="s">
        <v>551</v>
      </c>
      <c r="CXF23" s="810" t="s">
        <v>551</v>
      </c>
      <c r="CXG23" s="810" t="s">
        <v>551</v>
      </c>
      <c r="CXH23" s="810" t="s">
        <v>551</v>
      </c>
      <c r="CXI23" s="810" t="s">
        <v>551</v>
      </c>
      <c r="CXJ23" s="810" t="s">
        <v>551</v>
      </c>
      <c r="CXK23" s="810" t="s">
        <v>551</v>
      </c>
      <c r="CXL23" s="810" t="s">
        <v>551</v>
      </c>
      <c r="CXM23" s="810" t="s">
        <v>551</v>
      </c>
      <c r="CXN23" s="810" t="s">
        <v>551</v>
      </c>
      <c r="CXO23" s="810" t="s">
        <v>551</v>
      </c>
      <c r="CXP23" s="810" t="s">
        <v>551</v>
      </c>
      <c r="CXQ23" s="810" t="s">
        <v>551</v>
      </c>
      <c r="CXR23" s="810" t="s">
        <v>551</v>
      </c>
      <c r="CXS23" s="810" t="s">
        <v>551</v>
      </c>
      <c r="CXT23" s="810" t="s">
        <v>551</v>
      </c>
      <c r="CXU23" s="810" t="s">
        <v>551</v>
      </c>
      <c r="CXV23" s="810" t="s">
        <v>551</v>
      </c>
      <c r="CXW23" s="810" t="s">
        <v>551</v>
      </c>
      <c r="CXX23" s="810" t="s">
        <v>551</v>
      </c>
      <c r="CXY23" s="810" t="s">
        <v>551</v>
      </c>
      <c r="CXZ23" s="810" t="s">
        <v>551</v>
      </c>
      <c r="CYA23" s="810" t="s">
        <v>551</v>
      </c>
      <c r="CYB23" s="810" t="s">
        <v>551</v>
      </c>
      <c r="CYC23" s="810" t="s">
        <v>551</v>
      </c>
      <c r="CYD23" s="810" t="s">
        <v>551</v>
      </c>
      <c r="CYE23" s="810" t="s">
        <v>551</v>
      </c>
      <c r="CYF23" s="810" t="s">
        <v>551</v>
      </c>
      <c r="CYG23" s="810" t="s">
        <v>551</v>
      </c>
      <c r="CYH23" s="810" t="s">
        <v>551</v>
      </c>
      <c r="CYI23" s="810" t="s">
        <v>551</v>
      </c>
      <c r="CYJ23" s="810" t="s">
        <v>551</v>
      </c>
      <c r="CYK23" s="810" t="s">
        <v>551</v>
      </c>
      <c r="CYL23" s="810" t="s">
        <v>551</v>
      </c>
      <c r="CYM23" s="810" t="s">
        <v>551</v>
      </c>
      <c r="CYN23" s="810" t="s">
        <v>551</v>
      </c>
      <c r="CYO23" s="810" t="s">
        <v>551</v>
      </c>
      <c r="CYP23" s="810" t="s">
        <v>551</v>
      </c>
      <c r="CYQ23" s="810" t="s">
        <v>551</v>
      </c>
      <c r="CYR23" s="810" t="s">
        <v>551</v>
      </c>
      <c r="CYS23" s="810" t="s">
        <v>551</v>
      </c>
      <c r="CYT23" s="810" t="s">
        <v>551</v>
      </c>
      <c r="CYU23" s="810" t="s">
        <v>551</v>
      </c>
      <c r="CYV23" s="810" t="s">
        <v>551</v>
      </c>
      <c r="CYW23" s="810" t="s">
        <v>551</v>
      </c>
      <c r="CYX23" s="810" t="s">
        <v>551</v>
      </c>
      <c r="CYY23" s="810" t="s">
        <v>551</v>
      </c>
      <c r="CYZ23" s="810" t="s">
        <v>551</v>
      </c>
      <c r="CZA23" s="810" t="s">
        <v>551</v>
      </c>
      <c r="CZB23" s="810" t="s">
        <v>551</v>
      </c>
      <c r="CZC23" s="810" t="s">
        <v>551</v>
      </c>
      <c r="CZD23" s="810" t="s">
        <v>551</v>
      </c>
      <c r="CZE23" s="810" t="s">
        <v>551</v>
      </c>
      <c r="CZF23" s="810" t="s">
        <v>551</v>
      </c>
      <c r="CZG23" s="810" t="s">
        <v>551</v>
      </c>
      <c r="CZH23" s="810" t="s">
        <v>551</v>
      </c>
      <c r="CZI23" s="810" t="s">
        <v>551</v>
      </c>
      <c r="CZJ23" s="810" t="s">
        <v>551</v>
      </c>
      <c r="CZK23" s="810" t="s">
        <v>551</v>
      </c>
      <c r="CZL23" s="810" t="s">
        <v>551</v>
      </c>
      <c r="CZM23" s="810" t="s">
        <v>551</v>
      </c>
      <c r="CZN23" s="810" t="s">
        <v>551</v>
      </c>
      <c r="CZO23" s="810" t="s">
        <v>551</v>
      </c>
      <c r="CZP23" s="810" t="s">
        <v>551</v>
      </c>
      <c r="CZQ23" s="810" t="s">
        <v>551</v>
      </c>
      <c r="CZR23" s="810" t="s">
        <v>551</v>
      </c>
      <c r="CZS23" s="810" t="s">
        <v>551</v>
      </c>
      <c r="CZT23" s="810" t="s">
        <v>551</v>
      </c>
      <c r="CZU23" s="810" t="s">
        <v>551</v>
      </c>
      <c r="CZV23" s="810" t="s">
        <v>551</v>
      </c>
      <c r="CZW23" s="810" t="s">
        <v>551</v>
      </c>
      <c r="CZX23" s="810" t="s">
        <v>551</v>
      </c>
      <c r="CZY23" s="810" t="s">
        <v>551</v>
      </c>
      <c r="CZZ23" s="810" t="s">
        <v>551</v>
      </c>
      <c r="DAA23" s="810" t="s">
        <v>551</v>
      </c>
      <c r="DAB23" s="810" t="s">
        <v>551</v>
      </c>
      <c r="DAC23" s="810" t="s">
        <v>551</v>
      </c>
      <c r="DAD23" s="810" t="s">
        <v>551</v>
      </c>
      <c r="DAE23" s="810" t="s">
        <v>551</v>
      </c>
      <c r="DAF23" s="810" t="s">
        <v>551</v>
      </c>
      <c r="DAG23" s="810" t="s">
        <v>551</v>
      </c>
      <c r="DAH23" s="810" t="s">
        <v>551</v>
      </c>
      <c r="DAI23" s="810" t="s">
        <v>551</v>
      </c>
      <c r="DAJ23" s="810" t="s">
        <v>551</v>
      </c>
      <c r="DAK23" s="810" t="s">
        <v>551</v>
      </c>
      <c r="DAL23" s="810" t="s">
        <v>551</v>
      </c>
      <c r="DAM23" s="810" t="s">
        <v>551</v>
      </c>
      <c r="DAN23" s="810" t="s">
        <v>551</v>
      </c>
      <c r="DAO23" s="810" t="s">
        <v>551</v>
      </c>
      <c r="DAP23" s="810" t="s">
        <v>551</v>
      </c>
      <c r="DAQ23" s="810" t="s">
        <v>551</v>
      </c>
      <c r="DAR23" s="810" t="s">
        <v>551</v>
      </c>
      <c r="DAS23" s="810" t="s">
        <v>551</v>
      </c>
      <c r="DAT23" s="810" t="s">
        <v>551</v>
      </c>
      <c r="DAU23" s="810" t="s">
        <v>551</v>
      </c>
      <c r="DAV23" s="810" t="s">
        <v>551</v>
      </c>
      <c r="DAW23" s="810" t="s">
        <v>551</v>
      </c>
      <c r="DAX23" s="810" t="s">
        <v>551</v>
      </c>
      <c r="DAY23" s="810" t="s">
        <v>551</v>
      </c>
      <c r="DAZ23" s="810" t="s">
        <v>551</v>
      </c>
      <c r="DBA23" s="810" t="s">
        <v>551</v>
      </c>
      <c r="DBB23" s="810" t="s">
        <v>551</v>
      </c>
      <c r="DBC23" s="810" t="s">
        <v>551</v>
      </c>
      <c r="DBD23" s="810" t="s">
        <v>551</v>
      </c>
      <c r="DBE23" s="810" t="s">
        <v>551</v>
      </c>
      <c r="DBF23" s="810" t="s">
        <v>551</v>
      </c>
      <c r="DBG23" s="810" t="s">
        <v>551</v>
      </c>
      <c r="DBH23" s="810" t="s">
        <v>551</v>
      </c>
      <c r="DBI23" s="810" t="s">
        <v>551</v>
      </c>
      <c r="DBJ23" s="810" t="s">
        <v>551</v>
      </c>
      <c r="DBK23" s="810" t="s">
        <v>551</v>
      </c>
      <c r="DBL23" s="810" t="s">
        <v>551</v>
      </c>
      <c r="DBM23" s="810" t="s">
        <v>551</v>
      </c>
      <c r="DBN23" s="810" t="s">
        <v>551</v>
      </c>
      <c r="DBO23" s="810" t="s">
        <v>551</v>
      </c>
      <c r="DBP23" s="810" t="s">
        <v>551</v>
      </c>
      <c r="DBQ23" s="810" t="s">
        <v>551</v>
      </c>
      <c r="DBR23" s="810" t="s">
        <v>551</v>
      </c>
      <c r="DBS23" s="810" t="s">
        <v>551</v>
      </c>
      <c r="DBT23" s="810" t="s">
        <v>551</v>
      </c>
      <c r="DBU23" s="810" t="s">
        <v>551</v>
      </c>
      <c r="DBV23" s="810" t="s">
        <v>551</v>
      </c>
      <c r="DBW23" s="810" t="s">
        <v>551</v>
      </c>
      <c r="DBX23" s="810" t="s">
        <v>551</v>
      </c>
      <c r="DBY23" s="810" t="s">
        <v>551</v>
      </c>
      <c r="DBZ23" s="810" t="s">
        <v>551</v>
      </c>
      <c r="DCA23" s="810" t="s">
        <v>551</v>
      </c>
      <c r="DCB23" s="810" t="s">
        <v>551</v>
      </c>
      <c r="DCC23" s="810" t="s">
        <v>551</v>
      </c>
      <c r="DCD23" s="810" t="s">
        <v>551</v>
      </c>
      <c r="DCE23" s="810" t="s">
        <v>551</v>
      </c>
      <c r="DCF23" s="810" t="s">
        <v>551</v>
      </c>
      <c r="DCG23" s="810" t="s">
        <v>551</v>
      </c>
      <c r="DCH23" s="810" t="s">
        <v>551</v>
      </c>
      <c r="DCI23" s="810" t="s">
        <v>551</v>
      </c>
      <c r="DCJ23" s="810" t="s">
        <v>551</v>
      </c>
      <c r="DCK23" s="810" t="s">
        <v>551</v>
      </c>
      <c r="DCL23" s="810" t="s">
        <v>551</v>
      </c>
      <c r="DCM23" s="810" t="s">
        <v>551</v>
      </c>
      <c r="DCN23" s="810" t="s">
        <v>551</v>
      </c>
      <c r="DCO23" s="810" t="s">
        <v>551</v>
      </c>
      <c r="DCP23" s="810" t="s">
        <v>551</v>
      </c>
      <c r="DCQ23" s="810" t="s">
        <v>551</v>
      </c>
      <c r="DCR23" s="810" t="s">
        <v>551</v>
      </c>
      <c r="DCS23" s="810" t="s">
        <v>551</v>
      </c>
      <c r="DCT23" s="810" t="s">
        <v>551</v>
      </c>
      <c r="DCU23" s="810" t="s">
        <v>551</v>
      </c>
      <c r="DCV23" s="810" t="s">
        <v>551</v>
      </c>
      <c r="DCW23" s="810" t="s">
        <v>551</v>
      </c>
      <c r="DCX23" s="810" t="s">
        <v>551</v>
      </c>
      <c r="DCY23" s="810" t="s">
        <v>551</v>
      </c>
      <c r="DCZ23" s="810" t="s">
        <v>551</v>
      </c>
      <c r="DDA23" s="810" t="s">
        <v>551</v>
      </c>
      <c r="DDB23" s="810" t="s">
        <v>551</v>
      </c>
      <c r="DDC23" s="810" t="s">
        <v>551</v>
      </c>
      <c r="DDD23" s="810" t="s">
        <v>551</v>
      </c>
      <c r="DDE23" s="810" t="s">
        <v>551</v>
      </c>
      <c r="DDF23" s="810" t="s">
        <v>551</v>
      </c>
      <c r="DDG23" s="810" t="s">
        <v>551</v>
      </c>
      <c r="DDH23" s="810" t="s">
        <v>551</v>
      </c>
      <c r="DDI23" s="810" t="s">
        <v>551</v>
      </c>
      <c r="DDJ23" s="810" t="s">
        <v>551</v>
      </c>
      <c r="DDK23" s="810" t="s">
        <v>551</v>
      </c>
      <c r="DDL23" s="810" t="s">
        <v>551</v>
      </c>
      <c r="DDM23" s="810" t="s">
        <v>551</v>
      </c>
      <c r="DDN23" s="810" t="s">
        <v>551</v>
      </c>
      <c r="DDO23" s="810" t="s">
        <v>551</v>
      </c>
      <c r="DDP23" s="810" t="s">
        <v>551</v>
      </c>
      <c r="DDQ23" s="810" t="s">
        <v>551</v>
      </c>
      <c r="DDR23" s="810" t="s">
        <v>551</v>
      </c>
      <c r="DDS23" s="810" t="s">
        <v>551</v>
      </c>
      <c r="DDT23" s="810" t="s">
        <v>551</v>
      </c>
      <c r="DDU23" s="810" t="s">
        <v>551</v>
      </c>
      <c r="DDV23" s="810" t="s">
        <v>551</v>
      </c>
      <c r="DDW23" s="810" t="s">
        <v>551</v>
      </c>
      <c r="DDX23" s="810" t="s">
        <v>551</v>
      </c>
      <c r="DDY23" s="810" t="s">
        <v>551</v>
      </c>
      <c r="DDZ23" s="810" t="s">
        <v>551</v>
      </c>
      <c r="DEA23" s="810" t="s">
        <v>551</v>
      </c>
      <c r="DEB23" s="810" t="s">
        <v>551</v>
      </c>
      <c r="DEC23" s="810" t="s">
        <v>551</v>
      </c>
      <c r="DED23" s="810" t="s">
        <v>551</v>
      </c>
      <c r="DEE23" s="810" t="s">
        <v>551</v>
      </c>
      <c r="DEF23" s="810" t="s">
        <v>551</v>
      </c>
      <c r="DEG23" s="810" t="s">
        <v>551</v>
      </c>
      <c r="DEH23" s="810" t="s">
        <v>551</v>
      </c>
      <c r="DEI23" s="810" t="s">
        <v>551</v>
      </c>
      <c r="DEJ23" s="810" t="s">
        <v>551</v>
      </c>
      <c r="DEK23" s="810" t="s">
        <v>551</v>
      </c>
      <c r="DEL23" s="810" t="s">
        <v>551</v>
      </c>
      <c r="DEM23" s="810" t="s">
        <v>551</v>
      </c>
      <c r="DEN23" s="810" t="s">
        <v>551</v>
      </c>
      <c r="DEO23" s="810" t="s">
        <v>551</v>
      </c>
      <c r="DEP23" s="810" t="s">
        <v>551</v>
      </c>
      <c r="DEQ23" s="810" t="s">
        <v>551</v>
      </c>
      <c r="DER23" s="810" t="s">
        <v>551</v>
      </c>
      <c r="DES23" s="810" t="s">
        <v>551</v>
      </c>
      <c r="DET23" s="810" t="s">
        <v>551</v>
      </c>
      <c r="DEU23" s="810" t="s">
        <v>551</v>
      </c>
      <c r="DEV23" s="810" t="s">
        <v>551</v>
      </c>
      <c r="DEW23" s="810" t="s">
        <v>551</v>
      </c>
      <c r="DEX23" s="810" t="s">
        <v>551</v>
      </c>
      <c r="DEY23" s="810" t="s">
        <v>551</v>
      </c>
      <c r="DEZ23" s="810" t="s">
        <v>551</v>
      </c>
      <c r="DFA23" s="810" t="s">
        <v>551</v>
      </c>
      <c r="DFB23" s="810" t="s">
        <v>551</v>
      </c>
      <c r="DFC23" s="810" t="s">
        <v>551</v>
      </c>
      <c r="DFD23" s="810" t="s">
        <v>551</v>
      </c>
      <c r="DFE23" s="810" t="s">
        <v>551</v>
      </c>
      <c r="DFF23" s="810" t="s">
        <v>551</v>
      </c>
      <c r="DFG23" s="810" t="s">
        <v>551</v>
      </c>
      <c r="DFH23" s="810" t="s">
        <v>551</v>
      </c>
      <c r="DFI23" s="810" t="s">
        <v>551</v>
      </c>
      <c r="DFJ23" s="810" t="s">
        <v>551</v>
      </c>
      <c r="DFK23" s="810" t="s">
        <v>551</v>
      </c>
      <c r="DFL23" s="810" t="s">
        <v>551</v>
      </c>
      <c r="DFM23" s="810" t="s">
        <v>551</v>
      </c>
      <c r="DFN23" s="810" t="s">
        <v>551</v>
      </c>
      <c r="DFO23" s="810" t="s">
        <v>551</v>
      </c>
      <c r="DFP23" s="810" t="s">
        <v>551</v>
      </c>
      <c r="DFQ23" s="810" t="s">
        <v>551</v>
      </c>
      <c r="DFR23" s="810" t="s">
        <v>551</v>
      </c>
      <c r="DFS23" s="810" t="s">
        <v>551</v>
      </c>
      <c r="DFT23" s="810" t="s">
        <v>551</v>
      </c>
      <c r="DFU23" s="810" t="s">
        <v>551</v>
      </c>
      <c r="DFV23" s="810" t="s">
        <v>551</v>
      </c>
      <c r="DFW23" s="810" t="s">
        <v>551</v>
      </c>
      <c r="DFX23" s="810" t="s">
        <v>551</v>
      </c>
      <c r="DFY23" s="810" t="s">
        <v>551</v>
      </c>
      <c r="DFZ23" s="810" t="s">
        <v>551</v>
      </c>
      <c r="DGA23" s="810" t="s">
        <v>551</v>
      </c>
      <c r="DGB23" s="810" t="s">
        <v>551</v>
      </c>
      <c r="DGC23" s="810" t="s">
        <v>551</v>
      </c>
      <c r="DGD23" s="810" t="s">
        <v>551</v>
      </c>
      <c r="DGE23" s="810" t="s">
        <v>551</v>
      </c>
      <c r="DGF23" s="810" t="s">
        <v>551</v>
      </c>
      <c r="DGG23" s="810" t="s">
        <v>551</v>
      </c>
      <c r="DGH23" s="810" t="s">
        <v>551</v>
      </c>
      <c r="DGI23" s="810" t="s">
        <v>551</v>
      </c>
      <c r="DGJ23" s="810" t="s">
        <v>551</v>
      </c>
      <c r="DGK23" s="810" t="s">
        <v>551</v>
      </c>
      <c r="DGL23" s="810" t="s">
        <v>551</v>
      </c>
      <c r="DGM23" s="810" t="s">
        <v>551</v>
      </c>
      <c r="DGN23" s="810" t="s">
        <v>551</v>
      </c>
      <c r="DGO23" s="810" t="s">
        <v>551</v>
      </c>
      <c r="DGP23" s="810" t="s">
        <v>551</v>
      </c>
      <c r="DGQ23" s="810" t="s">
        <v>551</v>
      </c>
      <c r="DGR23" s="810" t="s">
        <v>551</v>
      </c>
      <c r="DGS23" s="810" t="s">
        <v>551</v>
      </c>
      <c r="DGT23" s="810" t="s">
        <v>551</v>
      </c>
      <c r="DGU23" s="810" t="s">
        <v>551</v>
      </c>
      <c r="DGV23" s="810" t="s">
        <v>551</v>
      </c>
      <c r="DGW23" s="810" t="s">
        <v>551</v>
      </c>
      <c r="DGX23" s="810" t="s">
        <v>551</v>
      </c>
      <c r="DGY23" s="810" t="s">
        <v>551</v>
      </c>
      <c r="DGZ23" s="810" t="s">
        <v>551</v>
      </c>
      <c r="DHA23" s="810" t="s">
        <v>551</v>
      </c>
      <c r="DHB23" s="810" t="s">
        <v>551</v>
      </c>
      <c r="DHC23" s="810" t="s">
        <v>551</v>
      </c>
      <c r="DHD23" s="810" t="s">
        <v>551</v>
      </c>
      <c r="DHE23" s="810" t="s">
        <v>551</v>
      </c>
      <c r="DHF23" s="810" t="s">
        <v>551</v>
      </c>
      <c r="DHG23" s="810" t="s">
        <v>551</v>
      </c>
      <c r="DHH23" s="810" t="s">
        <v>551</v>
      </c>
      <c r="DHI23" s="810" t="s">
        <v>551</v>
      </c>
      <c r="DHJ23" s="810" t="s">
        <v>551</v>
      </c>
      <c r="DHK23" s="810" t="s">
        <v>551</v>
      </c>
      <c r="DHL23" s="810" t="s">
        <v>551</v>
      </c>
      <c r="DHM23" s="810" t="s">
        <v>551</v>
      </c>
      <c r="DHN23" s="810" t="s">
        <v>551</v>
      </c>
      <c r="DHO23" s="810" t="s">
        <v>551</v>
      </c>
      <c r="DHP23" s="810" t="s">
        <v>551</v>
      </c>
      <c r="DHQ23" s="810" t="s">
        <v>551</v>
      </c>
      <c r="DHR23" s="810" t="s">
        <v>551</v>
      </c>
      <c r="DHS23" s="810" t="s">
        <v>551</v>
      </c>
      <c r="DHT23" s="810" t="s">
        <v>551</v>
      </c>
      <c r="DHU23" s="810" t="s">
        <v>551</v>
      </c>
      <c r="DHV23" s="810" t="s">
        <v>551</v>
      </c>
      <c r="DHW23" s="810" t="s">
        <v>551</v>
      </c>
      <c r="DHX23" s="810" t="s">
        <v>551</v>
      </c>
      <c r="DHY23" s="810" t="s">
        <v>551</v>
      </c>
      <c r="DHZ23" s="810" t="s">
        <v>551</v>
      </c>
      <c r="DIA23" s="810" t="s">
        <v>551</v>
      </c>
      <c r="DIB23" s="810" t="s">
        <v>551</v>
      </c>
      <c r="DIC23" s="810" t="s">
        <v>551</v>
      </c>
      <c r="DID23" s="810" t="s">
        <v>551</v>
      </c>
      <c r="DIE23" s="810" t="s">
        <v>551</v>
      </c>
      <c r="DIF23" s="810" t="s">
        <v>551</v>
      </c>
      <c r="DIG23" s="810" t="s">
        <v>551</v>
      </c>
      <c r="DIH23" s="810" t="s">
        <v>551</v>
      </c>
      <c r="DII23" s="810" t="s">
        <v>551</v>
      </c>
      <c r="DIJ23" s="810" t="s">
        <v>551</v>
      </c>
      <c r="DIK23" s="810" t="s">
        <v>551</v>
      </c>
      <c r="DIL23" s="810" t="s">
        <v>551</v>
      </c>
      <c r="DIM23" s="810" t="s">
        <v>551</v>
      </c>
      <c r="DIN23" s="810" t="s">
        <v>551</v>
      </c>
      <c r="DIO23" s="810" t="s">
        <v>551</v>
      </c>
      <c r="DIP23" s="810" t="s">
        <v>551</v>
      </c>
      <c r="DIQ23" s="810" t="s">
        <v>551</v>
      </c>
      <c r="DIR23" s="810" t="s">
        <v>551</v>
      </c>
      <c r="DIS23" s="810" t="s">
        <v>551</v>
      </c>
      <c r="DIT23" s="810" t="s">
        <v>551</v>
      </c>
      <c r="DIU23" s="810" t="s">
        <v>551</v>
      </c>
      <c r="DIV23" s="810" t="s">
        <v>551</v>
      </c>
      <c r="DIW23" s="810" t="s">
        <v>551</v>
      </c>
      <c r="DIX23" s="810" t="s">
        <v>551</v>
      </c>
      <c r="DIY23" s="810" t="s">
        <v>551</v>
      </c>
      <c r="DIZ23" s="810" t="s">
        <v>551</v>
      </c>
      <c r="DJA23" s="810" t="s">
        <v>551</v>
      </c>
      <c r="DJB23" s="810" t="s">
        <v>551</v>
      </c>
      <c r="DJC23" s="810" t="s">
        <v>551</v>
      </c>
      <c r="DJD23" s="810" t="s">
        <v>551</v>
      </c>
      <c r="DJE23" s="810" t="s">
        <v>551</v>
      </c>
      <c r="DJF23" s="810" t="s">
        <v>551</v>
      </c>
      <c r="DJG23" s="810" t="s">
        <v>551</v>
      </c>
      <c r="DJH23" s="810" t="s">
        <v>551</v>
      </c>
      <c r="DJI23" s="810" t="s">
        <v>551</v>
      </c>
      <c r="DJJ23" s="810" t="s">
        <v>551</v>
      </c>
      <c r="DJK23" s="810" t="s">
        <v>551</v>
      </c>
      <c r="DJL23" s="810" t="s">
        <v>551</v>
      </c>
      <c r="DJM23" s="810" t="s">
        <v>551</v>
      </c>
      <c r="DJN23" s="810" t="s">
        <v>551</v>
      </c>
      <c r="DJO23" s="810" t="s">
        <v>551</v>
      </c>
      <c r="DJP23" s="810" t="s">
        <v>551</v>
      </c>
      <c r="DJQ23" s="810" t="s">
        <v>551</v>
      </c>
      <c r="DJR23" s="810" t="s">
        <v>551</v>
      </c>
      <c r="DJS23" s="810" t="s">
        <v>551</v>
      </c>
      <c r="DJT23" s="810" t="s">
        <v>551</v>
      </c>
      <c r="DJU23" s="810" t="s">
        <v>551</v>
      </c>
      <c r="DJV23" s="810" t="s">
        <v>551</v>
      </c>
      <c r="DJW23" s="810" t="s">
        <v>551</v>
      </c>
      <c r="DJX23" s="810" t="s">
        <v>551</v>
      </c>
      <c r="DJY23" s="810" t="s">
        <v>551</v>
      </c>
      <c r="DJZ23" s="810" t="s">
        <v>551</v>
      </c>
      <c r="DKA23" s="810" t="s">
        <v>551</v>
      </c>
      <c r="DKB23" s="810" t="s">
        <v>551</v>
      </c>
      <c r="DKC23" s="810" t="s">
        <v>551</v>
      </c>
      <c r="DKD23" s="810" t="s">
        <v>551</v>
      </c>
      <c r="DKE23" s="810" t="s">
        <v>551</v>
      </c>
      <c r="DKF23" s="810" t="s">
        <v>551</v>
      </c>
      <c r="DKG23" s="810" t="s">
        <v>551</v>
      </c>
      <c r="DKH23" s="810" t="s">
        <v>551</v>
      </c>
      <c r="DKI23" s="810" t="s">
        <v>551</v>
      </c>
      <c r="DKJ23" s="810" t="s">
        <v>551</v>
      </c>
      <c r="DKK23" s="810" t="s">
        <v>551</v>
      </c>
      <c r="DKL23" s="810" t="s">
        <v>551</v>
      </c>
      <c r="DKM23" s="810" t="s">
        <v>551</v>
      </c>
      <c r="DKN23" s="810" t="s">
        <v>551</v>
      </c>
      <c r="DKO23" s="810" t="s">
        <v>551</v>
      </c>
      <c r="DKP23" s="810" t="s">
        <v>551</v>
      </c>
      <c r="DKQ23" s="810" t="s">
        <v>551</v>
      </c>
      <c r="DKR23" s="810" t="s">
        <v>551</v>
      </c>
      <c r="DKS23" s="810" t="s">
        <v>551</v>
      </c>
      <c r="DKT23" s="810" t="s">
        <v>551</v>
      </c>
      <c r="DKU23" s="810" t="s">
        <v>551</v>
      </c>
      <c r="DKV23" s="810" t="s">
        <v>551</v>
      </c>
      <c r="DKW23" s="810" t="s">
        <v>551</v>
      </c>
      <c r="DKX23" s="810" t="s">
        <v>551</v>
      </c>
      <c r="DKY23" s="810" t="s">
        <v>551</v>
      </c>
      <c r="DKZ23" s="810" t="s">
        <v>551</v>
      </c>
      <c r="DLA23" s="810" t="s">
        <v>551</v>
      </c>
      <c r="DLB23" s="810" t="s">
        <v>551</v>
      </c>
      <c r="DLC23" s="810" t="s">
        <v>551</v>
      </c>
      <c r="DLD23" s="810" t="s">
        <v>551</v>
      </c>
      <c r="DLE23" s="810" t="s">
        <v>551</v>
      </c>
      <c r="DLF23" s="810" t="s">
        <v>551</v>
      </c>
      <c r="DLG23" s="810" t="s">
        <v>551</v>
      </c>
      <c r="DLH23" s="810" t="s">
        <v>551</v>
      </c>
      <c r="DLI23" s="810" t="s">
        <v>551</v>
      </c>
      <c r="DLJ23" s="810" t="s">
        <v>551</v>
      </c>
      <c r="DLK23" s="810" t="s">
        <v>551</v>
      </c>
      <c r="DLL23" s="810" t="s">
        <v>551</v>
      </c>
      <c r="DLM23" s="810" t="s">
        <v>551</v>
      </c>
      <c r="DLN23" s="810" t="s">
        <v>551</v>
      </c>
      <c r="DLO23" s="810" t="s">
        <v>551</v>
      </c>
      <c r="DLP23" s="810" t="s">
        <v>551</v>
      </c>
      <c r="DLQ23" s="810" t="s">
        <v>551</v>
      </c>
      <c r="DLR23" s="810" t="s">
        <v>551</v>
      </c>
      <c r="DLS23" s="810" t="s">
        <v>551</v>
      </c>
      <c r="DLT23" s="810" t="s">
        <v>551</v>
      </c>
      <c r="DLU23" s="810" t="s">
        <v>551</v>
      </c>
      <c r="DLV23" s="810" t="s">
        <v>551</v>
      </c>
      <c r="DLW23" s="810" t="s">
        <v>551</v>
      </c>
      <c r="DLX23" s="810" t="s">
        <v>551</v>
      </c>
      <c r="DLY23" s="810" t="s">
        <v>551</v>
      </c>
      <c r="DLZ23" s="810" t="s">
        <v>551</v>
      </c>
      <c r="DMA23" s="810" t="s">
        <v>551</v>
      </c>
      <c r="DMB23" s="810" t="s">
        <v>551</v>
      </c>
      <c r="DMC23" s="810" t="s">
        <v>551</v>
      </c>
      <c r="DMD23" s="810" t="s">
        <v>551</v>
      </c>
      <c r="DME23" s="810" t="s">
        <v>551</v>
      </c>
      <c r="DMF23" s="810" t="s">
        <v>551</v>
      </c>
      <c r="DMG23" s="810" t="s">
        <v>551</v>
      </c>
      <c r="DMH23" s="810" t="s">
        <v>551</v>
      </c>
      <c r="DMI23" s="810" t="s">
        <v>551</v>
      </c>
      <c r="DMJ23" s="810" t="s">
        <v>551</v>
      </c>
      <c r="DMK23" s="810" t="s">
        <v>551</v>
      </c>
      <c r="DML23" s="810" t="s">
        <v>551</v>
      </c>
      <c r="DMM23" s="810" t="s">
        <v>551</v>
      </c>
      <c r="DMN23" s="810" t="s">
        <v>551</v>
      </c>
      <c r="DMO23" s="810" t="s">
        <v>551</v>
      </c>
      <c r="DMP23" s="810" t="s">
        <v>551</v>
      </c>
      <c r="DMQ23" s="810" t="s">
        <v>551</v>
      </c>
      <c r="DMR23" s="810" t="s">
        <v>551</v>
      </c>
      <c r="DMS23" s="810" t="s">
        <v>551</v>
      </c>
      <c r="DMT23" s="810" t="s">
        <v>551</v>
      </c>
      <c r="DMU23" s="810" t="s">
        <v>551</v>
      </c>
      <c r="DMV23" s="810" t="s">
        <v>551</v>
      </c>
      <c r="DMW23" s="810" t="s">
        <v>551</v>
      </c>
      <c r="DMX23" s="810" t="s">
        <v>551</v>
      </c>
      <c r="DMY23" s="810" t="s">
        <v>551</v>
      </c>
      <c r="DMZ23" s="810" t="s">
        <v>551</v>
      </c>
      <c r="DNA23" s="810" t="s">
        <v>551</v>
      </c>
      <c r="DNB23" s="810" t="s">
        <v>551</v>
      </c>
      <c r="DNC23" s="810" t="s">
        <v>551</v>
      </c>
      <c r="DND23" s="810" t="s">
        <v>551</v>
      </c>
      <c r="DNE23" s="810" t="s">
        <v>551</v>
      </c>
      <c r="DNF23" s="810" t="s">
        <v>551</v>
      </c>
      <c r="DNG23" s="810" t="s">
        <v>551</v>
      </c>
      <c r="DNH23" s="810" t="s">
        <v>551</v>
      </c>
      <c r="DNI23" s="810" t="s">
        <v>551</v>
      </c>
      <c r="DNJ23" s="810" t="s">
        <v>551</v>
      </c>
      <c r="DNK23" s="810" t="s">
        <v>551</v>
      </c>
      <c r="DNL23" s="810" t="s">
        <v>551</v>
      </c>
      <c r="DNM23" s="810" t="s">
        <v>551</v>
      </c>
      <c r="DNN23" s="810" t="s">
        <v>551</v>
      </c>
      <c r="DNO23" s="810" t="s">
        <v>551</v>
      </c>
      <c r="DNP23" s="810" t="s">
        <v>551</v>
      </c>
      <c r="DNQ23" s="810" t="s">
        <v>551</v>
      </c>
      <c r="DNR23" s="810" t="s">
        <v>551</v>
      </c>
      <c r="DNS23" s="810" t="s">
        <v>551</v>
      </c>
      <c r="DNT23" s="810" t="s">
        <v>551</v>
      </c>
      <c r="DNU23" s="810" t="s">
        <v>551</v>
      </c>
      <c r="DNV23" s="810" t="s">
        <v>551</v>
      </c>
      <c r="DNW23" s="810" t="s">
        <v>551</v>
      </c>
      <c r="DNX23" s="810" t="s">
        <v>551</v>
      </c>
      <c r="DNY23" s="810" t="s">
        <v>551</v>
      </c>
      <c r="DNZ23" s="810" t="s">
        <v>551</v>
      </c>
      <c r="DOA23" s="810" t="s">
        <v>551</v>
      </c>
      <c r="DOB23" s="810" t="s">
        <v>551</v>
      </c>
      <c r="DOC23" s="810" t="s">
        <v>551</v>
      </c>
      <c r="DOD23" s="810" t="s">
        <v>551</v>
      </c>
      <c r="DOE23" s="810" t="s">
        <v>551</v>
      </c>
      <c r="DOF23" s="810" t="s">
        <v>551</v>
      </c>
      <c r="DOG23" s="810" t="s">
        <v>551</v>
      </c>
      <c r="DOH23" s="810" t="s">
        <v>551</v>
      </c>
      <c r="DOI23" s="810" t="s">
        <v>551</v>
      </c>
      <c r="DOJ23" s="810" t="s">
        <v>551</v>
      </c>
      <c r="DOK23" s="810" t="s">
        <v>551</v>
      </c>
      <c r="DOL23" s="810" t="s">
        <v>551</v>
      </c>
      <c r="DOM23" s="810" t="s">
        <v>551</v>
      </c>
      <c r="DON23" s="810" t="s">
        <v>551</v>
      </c>
      <c r="DOO23" s="810" t="s">
        <v>551</v>
      </c>
      <c r="DOP23" s="810" t="s">
        <v>551</v>
      </c>
      <c r="DOQ23" s="810" t="s">
        <v>551</v>
      </c>
      <c r="DOR23" s="810" t="s">
        <v>551</v>
      </c>
      <c r="DOS23" s="810" t="s">
        <v>551</v>
      </c>
      <c r="DOT23" s="810" t="s">
        <v>551</v>
      </c>
      <c r="DOU23" s="810" t="s">
        <v>551</v>
      </c>
      <c r="DOV23" s="810" t="s">
        <v>551</v>
      </c>
      <c r="DOW23" s="810" t="s">
        <v>551</v>
      </c>
      <c r="DOX23" s="810" t="s">
        <v>551</v>
      </c>
      <c r="DOY23" s="810" t="s">
        <v>551</v>
      </c>
      <c r="DOZ23" s="810" t="s">
        <v>551</v>
      </c>
      <c r="DPA23" s="810" t="s">
        <v>551</v>
      </c>
      <c r="DPB23" s="810" t="s">
        <v>551</v>
      </c>
      <c r="DPC23" s="810" t="s">
        <v>551</v>
      </c>
      <c r="DPD23" s="810" t="s">
        <v>551</v>
      </c>
      <c r="DPE23" s="810" t="s">
        <v>551</v>
      </c>
      <c r="DPF23" s="810" t="s">
        <v>551</v>
      </c>
      <c r="DPG23" s="810" t="s">
        <v>551</v>
      </c>
      <c r="DPH23" s="810" t="s">
        <v>551</v>
      </c>
      <c r="DPI23" s="810" t="s">
        <v>551</v>
      </c>
      <c r="DPJ23" s="810" t="s">
        <v>551</v>
      </c>
      <c r="DPK23" s="810" t="s">
        <v>551</v>
      </c>
      <c r="DPL23" s="810" t="s">
        <v>551</v>
      </c>
      <c r="DPM23" s="810" t="s">
        <v>551</v>
      </c>
      <c r="DPN23" s="810" t="s">
        <v>551</v>
      </c>
      <c r="DPO23" s="810" t="s">
        <v>551</v>
      </c>
      <c r="DPP23" s="810" t="s">
        <v>551</v>
      </c>
      <c r="DPQ23" s="810" t="s">
        <v>551</v>
      </c>
      <c r="DPR23" s="810" t="s">
        <v>551</v>
      </c>
      <c r="DPS23" s="810" t="s">
        <v>551</v>
      </c>
      <c r="DPT23" s="810" t="s">
        <v>551</v>
      </c>
      <c r="DPU23" s="810" t="s">
        <v>551</v>
      </c>
      <c r="DPV23" s="810" t="s">
        <v>551</v>
      </c>
      <c r="DPW23" s="810" t="s">
        <v>551</v>
      </c>
      <c r="DPX23" s="810" t="s">
        <v>551</v>
      </c>
      <c r="DPY23" s="810" t="s">
        <v>551</v>
      </c>
      <c r="DPZ23" s="810" t="s">
        <v>551</v>
      </c>
      <c r="DQA23" s="810" t="s">
        <v>551</v>
      </c>
      <c r="DQB23" s="810" t="s">
        <v>551</v>
      </c>
      <c r="DQC23" s="810" t="s">
        <v>551</v>
      </c>
      <c r="DQD23" s="810" t="s">
        <v>551</v>
      </c>
      <c r="DQE23" s="810" t="s">
        <v>551</v>
      </c>
      <c r="DQF23" s="810" t="s">
        <v>551</v>
      </c>
      <c r="DQG23" s="810" t="s">
        <v>551</v>
      </c>
      <c r="DQH23" s="810" t="s">
        <v>551</v>
      </c>
      <c r="DQI23" s="810" t="s">
        <v>551</v>
      </c>
      <c r="DQJ23" s="810" t="s">
        <v>551</v>
      </c>
      <c r="DQK23" s="810" t="s">
        <v>551</v>
      </c>
      <c r="DQL23" s="810" t="s">
        <v>551</v>
      </c>
      <c r="DQM23" s="810" t="s">
        <v>551</v>
      </c>
      <c r="DQN23" s="810" t="s">
        <v>551</v>
      </c>
      <c r="DQO23" s="810" t="s">
        <v>551</v>
      </c>
      <c r="DQP23" s="810" t="s">
        <v>551</v>
      </c>
      <c r="DQQ23" s="810" t="s">
        <v>551</v>
      </c>
      <c r="DQR23" s="810" t="s">
        <v>551</v>
      </c>
      <c r="DQS23" s="810" t="s">
        <v>551</v>
      </c>
      <c r="DQT23" s="810" t="s">
        <v>551</v>
      </c>
      <c r="DQU23" s="810" t="s">
        <v>551</v>
      </c>
      <c r="DQV23" s="810" t="s">
        <v>551</v>
      </c>
      <c r="DQW23" s="810" t="s">
        <v>551</v>
      </c>
      <c r="DQX23" s="810" t="s">
        <v>551</v>
      </c>
      <c r="DQY23" s="810" t="s">
        <v>551</v>
      </c>
      <c r="DQZ23" s="810" t="s">
        <v>551</v>
      </c>
      <c r="DRA23" s="810" t="s">
        <v>551</v>
      </c>
      <c r="DRB23" s="810" t="s">
        <v>551</v>
      </c>
      <c r="DRC23" s="810" t="s">
        <v>551</v>
      </c>
      <c r="DRD23" s="810" t="s">
        <v>551</v>
      </c>
      <c r="DRE23" s="810" t="s">
        <v>551</v>
      </c>
      <c r="DRF23" s="810" t="s">
        <v>551</v>
      </c>
      <c r="DRG23" s="810" t="s">
        <v>551</v>
      </c>
      <c r="DRH23" s="810" t="s">
        <v>551</v>
      </c>
      <c r="DRI23" s="810" t="s">
        <v>551</v>
      </c>
      <c r="DRJ23" s="810" t="s">
        <v>551</v>
      </c>
      <c r="DRK23" s="810" t="s">
        <v>551</v>
      </c>
      <c r="DRL23" s="810" t="s">
        <v>551</v>
      </c>
      <c r="DRM23" s="810" t="s">
        <v>551</v>
      </c>
      <c r="DRN23" s="810" t="s">
        <v>551</v>
      </c>
      <c r="DRO23" s="810" t="s">
        <v>551</v>
      </c>
      <c r="DRP23" s="810" t="s">
        <v>551</v>
      </c>
      <c r="DRQ23" s="810" t="s">
        <v>551</v>
      </c>
      <c r="DRR23" s="810" t="s">
        <v>551</v>
      </c>
      <c r="DRS23" s="810" t="s">
        <v>551</v>
      </c>
      <c r="DRT23" s="810" t="s">
        <v>551</v>
      </c>
      <c r="DRU23" s="810" t="s">
        <v>551</v>
      </c>
      <c r="DRV23" s="810" t="s">
        <v>551</v>
      </c>
      <c r="DRW23" s="810" t="s">
        <v>551</v>
      </c>
      <c r="DRX23" s="810" t="s">
        <v>551</v>
      </c>
      <c r="DRY23" s="810" t="s">
        <v>551</v>
      </c>
      <c r="DRZ23" s="810" t="s">
        <v>551</v>
      </c>
      <c r="DSA23" s="810" t="s">
        <v>551</v>
      </c>
      <c r="DSB23" s="810" t="s">
        <v>551</v>
      </c>
      <c r="DSC23" s="810" t="s">
        <v>551</v>
      </c>
      <c r="DSD23" s="810" t="s">
        <v>551</v>
      </c>
      <c r="DSE23" s="810" t="s">
        <v>551</v>
      </c>
      <c r="DSF23" s="810" t="s">
        <v>551</v>
      </c>
      <c r="DSG23" s="810" t="s">
        <v>551</v>
      </c>
      <c r="DSH23" s="810" t="s">
        <v>551</v>
      </c>
      <c r="DSI23" s="810" t="s">
        <v>551</v>
      </c>
      <c r="DSJ23" s="810" t="s">
        <v>551</v>
      </c>
      <c r="DSK23" s="810" t="s">
        <v>551</v>
      </c>
      <c r="DSL23" s="810" t="s">
        <v>551</v>
      </c>
      <c r="DSM23" s="810" t="s">
        <v>551</v>
      </c>
      <c r="DSN23" s="810" t="s">
        <v>551</v>
      </c>
      <c r="DSO23" s="810" t="s">
        <v>551</v>
      </c>
      <c r="DSP23" s="810" t="s">
        <v>551</v>
      </c>
      <c r="DSQ23" s="810" t="s">
        <v>551</v>
      </c>
      <c r="DSR23" s="810" t="s">
        <v>551</v>
      </c>
      <c r="DSS23" s="810" t="s">
        <v>551</v>
      </c>
      <c r="DST23" s="810" t="s">
        <v>551</v>
      </c>
      <c r="DSU23" s="810" t="s">
        <v>551</v>
      </c>
      <c r="DSV23" s="810" t="s">
        <v>551</v>
      </c>
      <c r="DSW23" s="810" t="s">
        <v>551</v>
      </c>
      <c r="DSX23" s="810" t="s">
        <v>551</v>
      </c>
      <c r="DSY23" s="810" t="s">
        <v>551</v>
      </c>
      <c r="DSZ23" s="810" t="s">
        <v>551</v>
      </c>
      <c r="DTA23" s="810" t="s">
        <v>551</v>
      </c>
      <c r="DTB23" s="810" t="s">
        <v>551</v>
      </c>
      <c r="DTC23" s="810" t="s">
        <v>551</v>
      </c>
      <c r="DTD23" s="810" t="s">
        <v>551</v>
      </c>
      <c r="DTE23" s="810" t="s">
        <v>551</v>
      </c>
      <c r="DTF23" s="810" t="s">
        <v>551</v>
      </c>
      <c r="DTG23" s="810" t="s">
        <v>551</v>
      </c>
      <c r="DTH23" s="810" t="s">
        <v>551</v>
      </c>
      <c r="DTI23" s="810" t="s">
        <v>551</v>
      </c>
      <c r="DTJ23" s="810" t="s">
        <v>551</v>
      </c>
      <c r="DTK23" s="810" t="s">
        <v>551</v>
      </c>
      <c r="DTL23" s="810" t="s">
        <v>551</v>
      </c>
      <c r="DTM23" s="810" t="s">
        <v>551</v>
      </c>
      <c r="DTN23" s="810" t="s">
        <v>551</v>
      </c>
      <c r="DTO23" s="810" t="s">
        <v>551</v>
      </c>
      <c r="DTP23" s="810" t="s">
        <v>551</v>
      </c>
      <c r="DTQ23" s="810" t="s">
        <v>551</v>
      </c>
      <c r="DTR23" s="810" t="s">
        <v>551</v>
      </c>
      <c r="DTS23" s="810" t="s">
        <v>551</v>
      </c>
      <c r="DTT23" s="810" t="s">
        <v>551</v>
      </c>
      <c r="DTU23" s="810" t="s">
        <v>551</v>
      </c>
      <c r="DTV23" s="810" t="s">
        <v>551</v>
      </c>
      <c r="DTW23" s="810" t="s">
        <v>551</v>
      </c>
      <c r="DTX23" s="810" t="s">
        <v>551</v>
      </c>
      <c r="DTY23" s="810" t="s">
        <v>551</v>
      </c>
      <c r="DTZ23" s="810" t="s">
        <v>551</v>
      </c>
      <c r="DUA23" s="810" t="s">
        <v>551</v>
      </c>
      <c r="DUB23" s="810" t="s">
        <v>551</v>
      </c>
      <c r="DUC23" s="810" t="s">
        <v>551</v>
      </c>
      <c r="DUD23" s="810" t="s">
        <v>551</v>
      </c>
      <c r="DUE23" s="810" t="s">
        <v>551</v>
      </c>
      <c r="DUF23" s="810" t="s">
        <v>551</v>
      </c>
      <c r="DUG23" s="810" t="s">
        <v>551</v>
      </c>
      <c r="DUH23" s="810" t="s">
        <v>551</v>
      </c>
      <c r="DUI23" s="810" t="s">
        <v>551</v>
      </c>
      <c r="DUJ23" s="810" t="s">
        <v>551</v>
      </c>
      <c r="DUK23" s="810" t="s">
        <v>551</v>
      </c>
      <c r="DUL23" s="810" t="s">
        <v>551</v>
      </c>
      <c r="DUM23" s="810" t="s">
        <v>551</v>
      </c>
      <c r="DUN23" s="810" t="s">
        <v>551</v>
      </c>
      <c r="DUO23" s="810" t="s">
        <v>551</v>
      </c>
      <c r="DUP23" s="810" t="s">
        <v>551</v>
      </c>
      <c r="DUQ23" s="810" t="s">
        <v>551</v>
      </c>
      <c r="DUR23" s="810" t="s">
        <v>551</v>
      </c>
      <c r="DUS23" s="810" t="s">
        <v>551</v>
      </c>
      <c r="DUT23" s="810" t="s">
        <v>551</v>
      </c>
      <c r="DUU23" s="810" t="s">
        <v>551</v>
      </c>
      <c r="DUV23" s="810" t="s">
        <v>551</v>
      </c>
      <c r="DUW23" s="810" t="s">
        <v>551</v>
      </c>
      <c r="DUX23" s="810" t="s">
        <v>551</v>
      </c>
      <c r="DUY23" s="810" t="s">
        <v>551</v>
      </c>
      <c r="DUZ23" s="810" t="s">
        <v>551</v>
      </c>
      <c r="DVA23" s="810" t="s">
        <v>551</v>
      </c>
      <c r="DVB23" s="810" t="s">
        <v>551</v>
      </c>
      <c r="DVC23" s="810" t="s">
        <v>551</v>
      </c>
      <c r="DVD23" s="810" t="s">
        <v>551</v>
      </c>
      <c r="DVE23" s="810" t="s">
        <v>551</v>
      </c>
      <c r="DVF23" s="810" t="s">
        <v>551</v>
      </c>
      <c r="DVG23" s="810" t="s">
        <v>551</v>
      </c>
      <c r="DVH23" s="810" t="s">
        <v>551</v>
      </c>
      <c r="DVI23" s="810" t="s">
        <v>551</v>
      </c>
      <c r="DVJ23" s="810" t="s">
        <v>551</v>
      </c>
      <c r="DVK23" s="810" t="s">
        <v>551</v>
      </c>
      <c r="DVL23" s="810" t="s">
        <v>551</v>
      </c>
      <c r="DVM23" s="810" t="s">
        <v>551</v>
      </c>
      <c r="DVN23" s="810" t="s">
        <v>551</v>
      </c>
      <c r="DVO23" s="810" t="s">
        <v>551</v>
      </c>
      <c r="DVP23" s="810" t="s">
        <v>551</v>
      </c>
      <c r="DVQ23" s="810" t="s">
        <v>551</v>
      </c>
      <c r="DVR23" s="810" t="s">
        <v>551</v>
      </c>
      <c r="DVS23" s="810" t="s">
        <v>551</v>
      </c>
      <c r="DVT23" s="810" t="s">
        <v>551</v>
      </c>
      <c r="DVU23" s="810" t="s">
        <v>551</v>
      </c>
      <c r="DVV23" s="810" t="s">
        <v>551</v>
      </c>
      <c r="DVW23" s="810" t="s">
        <v>551</v>
      </c>
      <c r="DVX23" s="810" t="s">
        <v>551</v>
      </c>
      <c r="DVY23" s="810" t="s">
        <v>551</v>
      </c>
      <c r="DVZ23" s="810" t="s">
        <v>551</v>
      </c>
      <c r="DWA23" s="810" t="s">
        <v>551</v>
      </c>
      <c r="DWB23" s="810" t="s">
        <v>551</v>
      </c>
      <c r="DWC23" s="810" t="s">
        <v>551</v>
      </c>
      <c r="DWD23" s="810" t="s">
        <v>551</v>
      </c>
      <c r="DWE23" s="810" t="s">
        <v>551</v>
      </c>
      <c r="DWF23" s="810" t="s">
        <v>551</v>
      </c>
      <c r="DWG23" s="810" t="s">
        <v>551</v>
      </c>
      <c r="DWH23" s="810" t="s">
        <v>551</v>
      </c>
      <c r="DWI23" s="810" t="s">
        <v>551</v>
      </c>
      <c r="DWJ23" s="810" t="s">
        <v>551</v>
      </c>
      <c r="DWK23" s="810" t="s">
        <v>551</v>
      </c>
      <c r="DWL23" s="810" t="s">
        <v>551</v>
      </c>
      <c r="DWM23" s="810" t="s">
        <v>551</v>
      </c>
      <c r="DWN23" s="810" t="s">
        <v>551</v>
      </c>
      <c r="DWO23" s="810" t="s">
        <v>551</v>
      </c>
      <c r="DWP23" s="810" t="s">
        <v>551</v>
      </c>
      <c r="DWQ23" s="810" t="s">
        <v>551</v>
      </c>
      <c r="DWR23" s="810" t="s">
        <v>551</v>
      </c>
      <c r="DWS23" s="810" t="s">
        <v>551</v>
      </c>
      <c r="DWT23" s="810" t="s">
        <v>551</v>
      </c>
      <c r="DWU23" s="810" t="s">
        <v>551</v>
      </c>
      <c r="DWV23" s="810" t="s">
        <v>551</v>
      </c>
      <c r="DWW23" s="810" t="s">
        <v>551</v>
      </c>
      <c r="DWX23" s="810" t="s">
        <v>551</v>
      </c>
      <c r="DWY23" s="810" t="s">
        <v>551</v>
      </c>
      <c r="DWZ23" s="810" t="s">
        <v>551</v>
      </c>
      <c r="DXA23" s="810" t="s">
        <v>551</v>
      </c>
      <c r="DXB23" s="810" t="s">
        <v>551</v>
      </c>
      <c r="DXC23" s="810" t="s">
        <v>551</v>
      </c>
      <c r="DXD23" s="810" t="s">
        <v>551</v>
      </c>
      <c r="DXE23" s="810" t="s">
        <v>551</v>
      </c>
      <c r="DXF23" s="810" t="s">
        <v>551</v>
      </c>
      <c r="DXG23" s="810" t="s">
        <v>551</v>
      </c>
      <c r="DXH23" s="810" t="s">
        <v>551</v>
      </c>
      <c r="DXI23" s="810" t="s">
        <v>551</v>
      </c>
      <c r="DXJ23" s="810" t="s">
        <v>551</v>
      </c>
      <c r="DXK23" s="810" t="s">
        <v>551</v>
      </c>
      <c r="DXL23" s="810" t="s">
        <v>551</v>
      </c>
      <c r="DXM23" s="810" t="s">
        <v>551</v>
      </c>
      <c r="DXN23" s="810" t="s">
        <v>551</v>
      </c>
      <c r="DXO23" s="810" t="s">
        <v>551</v>
      </c>
      <c r="DXP23" s="810" t="s">
        <v>551</v>
      </c>
      <c r="DXQ23" s="810" t="s">
        <v>551</v>
      </c>
      <c r="DXR23" s="810" t="s">
        <v>551</v>
      </c>
      <c r="DXS23" s="810" t="s">
        <v>551</v>
      </c>
      <c r="DXT23" s="810" t="s">
        <v>551</v>
      </c>
      <c r="DXU23" s="810" t="s">
        <v>551</v>
      </c>
      <c r="DXV23" s="810" t="s">
        <v>551</v>
      </c>
      <c r="DXW23" s="810" t="s">
        <v>551</v>
      </c>
      <c r="DXX23" s="810" t="s">
        <v>551</v>
      </c>
      <c r="DXY23" s="810" t="s">
        <v>551</v>
      </c>
      <c r="DXZ23" s="810" t="s">
        <v>551</v>
      </c>
      <c r="DYA23" s="810" t="s">
        <v>551</v>
      </c>
      <c r="DYB23" s="810" t="s">
        <v>551</v>
      </c>
      <c r="DYC23" s="810" t="s">
        <v>551</v>
      </c>
      <c r="DYD23" s="810" t="s">
        <v>551</v>
      </c>
      <c r="DYE23" s="810" t="s">
        <v>551</v>
      </c>
      <c r="DYF23" s="810" t="s">
        <v>551</v>
      </c>
      <c r="DYG23" s="810" t="s">
        <v>551</v>
      </c>
      <c r="DYH23" s="810" t="s">
        <v>551</v>
      </c>
      <c r="DYI23" s="810" t="s">
        <v>551</v>
      </c>
      <c r="DYJ23" s="810" t="s">
        <v>551</v>
      </c>
      <c r="DYK23" s="810" t="s">
        <v>551</v>
      </c>
      <c r="DYL23" s="810" t="s">
        <v>551</v>
      </c>
      <c r="DYM23" s="810" t="s">
        <v>551</v>
      </c>
      <c r="DYN23" s="810" t="s">
        <v>551</v>
      </c>
      <c r="DYO23" s="810" t="s">
        <v>551</v>
      </c>
      <c r="DYP23" s="810" t="s">
        <v>551</v>
      </c>
      <c r="DYQ23" s="810" t="s">
        <v>551</v>
      </c>
      <c r="DYR23" s="810" t="s">
        <v>551</v>
      </c>
      <c r="DYS23" s="810" t="s">
        <v>551</v>
      </c>
      <c r="DYT23" s="810" t="s">
        <v>551</v>
      </c>
      <c r="DYU23" s="810" t="s">
        <v>551</v>
      </c>
      <c r="DYV23" s="810" t="s">
        <v>551</v>
      </c>
      <c r="DYW23" s="810" t="s">
        <v>551</v>
      </c>
      <c r="DYX23" s="810" t="s">
        <v>551</v>
      </c>
      <c r="DYY23" s="810" t="s">
        <v>551</v>
      </c>
      <c r="DYZ23" s="810" t="s">
        <v>551</v>
      </c>
      <c r="DZA23" s="810" t="s">
        <v>551</v>
      </c>
      <c r="DZB23" s="810" t="s">
        <v>551</v>
      </c>
      <c r="DZC23" s="810" t="s">
        <v>551</v>
      </c>
      <c r="DZD23" s="810" t="s">
        <v>551</v>
      </c>
      <c r="DZE23" s="810" t="s">
        <v>551</v>
      </c>
      <c r="DZF23" s="810" t="s">
        <v>551</v>
      </c>
      <c r="DZG23" s="810" t="s">
        <v>551</v>
      </c>
      <c r="DZH23" s="810" t="s">
        <v>551</v>
      </c>
      <c r="DZI23" s="810" t="s">
        <v>551</v>
      </c>
      <c r="DZJ23" s="810" t="s">
        <v>551</v>
      </c>
      <c r="DZK23" s="810" t="s">
        <v>551</v>
      </c>
      <c r="DZL23" s="810" t="s">
        <v>551</v>
      </c>
      <c r="DZM23" s="810" t="s">
        <v>551</v>
      </c>
      <c r="DZN23" s="810" t="s">
        <v>551</v>
      </c>
      <c r="DZO23" s="810" t="s">
        <v>551</v>
      </c>
      <c r="DZP23" s="810" t="s">
        <v>551</v>
      </c>
      <c r="DZQ23" s="810" t="s">
        <v>551</v>
      </c>
      <c r="DZR23" s="810" t="s">
        <v>551</v>
      </c>
      <c r="DZS23" s="810" t="s">
        <v>551</v>
      </c>
      <c r="DZT23" s="810" t="s">
        <v>551</v>
      </c>
      <c r="DZU23" s="810" t="s">
        <v>551</v>
      </c>
      <c r="DZV23" s="810" t="s">
        <v>551</v>
      </c>
      <c r="DZW23" s="810" t="s">
        <v>551</v>
      </c>
      <c r="DZX23" s="810" t="s">
        <v>551</v>
      </c>
      <c r="DZY23" s="810" t="s">
        <v>551</v>
      </c>
      <c r="DZZ23" s="810" t="s">
        <v>551</v>
      </c>
      <c r="EAA23" s="810" t="s">
        <v>551</v>
      </c>
      <c r="EAB23" s="810" t="s">
        <v>551</v>
      </c>
      <c r="EAC23" s="810" t="s">
        <v>551</v>
      </c>
      <c r="EAD23" s="810" t="s">
        <v>551</v>
      </c>
      <c r="EAE23" s="810" t="s">
        <v>551</v>
      </c>
      <c r="EAF23" s="810" t="s">
        <v>551</v>
      </c>
      <c r="EAG23" s="810" t="s">
        <v>551</v>
      </c>
      <c r="EAH23" s="810" t="s">
        <v>551</v>
      </c>
      <c r="EAI23" s="810" t="s">
        <v>551</v>
      </c>
      <c r="EAJ23" s="810" t="s">
        <v>551</v>
      </c>
      <c r="EAK23" s="810" t="s">
        <v>551</v>
      </c>
      <c r="EAL23" s="810" t="s">
        <v>551</v>
      </c>
      <c r="EAM23" s="810" t="s">
        <v>551</v>
      </c>
      <c r="EAN23" s="810" t="s">
        <v>551</v>
      </c>
      <c r="EAO23" s="810" t="s">
        <v>551</v>
      </c>
      <c r="EAP23" s="810" t="s">
        <v>551</v>
      </c>
      <c r="EAQ23" s="810" t="s">
        <v>551</v>
      </c>
      <c r="EAR23" s="810" t="s">
        <v>551</v>
      </c>
      <c r="EAS23" s="810" t="s">
        <v>551</v>
      </c>
      <c r="EAT23" s="810" t="s">
        <v>551</v>
      </c>
      <c r="EAU23" s="810" t="s">
        <v>551</v>
      </c>
      <c r="EAV23" s="810" t="s">
        <v>551</v>
      </c>
      <c r="EAW23" s="810" t="s">
        <v>551</v>
      </c>
      <c r="EAX23" s="810" t="s">
        <v>551</v>
      </c>
      <c r="EAY23" s="810" t="s">
        <v>551</v>
      </c>
      <c r="EAZ23" s="810" t="s">
        <v>551</v>
      </c>
      <c r="EBA23" s="810" t="s">
        <v>551</v>
      </c>
      <c r="EBB23" s="810" t="s">
        <v>551</v>
      </c>
      <c r="EBC23" s="810" t="s">
        <v>551</v>
      </c>
      <c r="EBD23" s="810" t="s">
        <v>551</v>
      </c>
      <c r="EBE23" s="810" t="s">
        <v>551</v>
      </c>
      <c r="EBF23" s="810" t="s">
        <v>551</v>
      </c>
      <c r="EBG23" s="810" t="s">
        <v>551</v>
      </c>
      <c r="EBH23" s="810" t="s">
        <v>551</v>
      </c>
      <c r="EBI23" s="810" t="s">
        <v>551</v>
      </c>
      <c r="EBJ23" s="810" t="s">
        <v>551</v>
      </c>
      <c r="EBK23" s="810" t="s">
        <v>551</v>
      </c>
      <c r="EBL23" s="810" t="s">
        <v>551</v>
      </c>
      <c r="EBM23" s="810" t="s">
        <v>551</v>
      </c>
      <c r="EBN23" s="810" t="s">
        <v>551</v>
      </c>
      <c r="EBO23" s="810" t="s">
        <v>551</v>
      </c>
      <c r="EBP23" s="810" t="s">
        <v>551</v>
      </c>
      <c r="EBQ23" s="810" t="s">
        <v>551</v>
      </c>
      <c r="EBR23" s="810" t="s">
        <v>551</v>
      </c>
      <c r="EBS23" s="810" t="s">
        <v>551</v>
      </c>
      <c r="EBT23" s="810" t="s">
        <v>551</v>
      </c>
      <c r="EBU23" s="810" t="s">
        <v>551</v>
      </c>
      <c r="EBV23" s="810" t="s">
        <v>551</v>
      </c>
      <c r="EBW23" s="810" t="s">
        <v>551</v>
      </c>
      <c r="EBX23" s="810" t="s">
        <v>551</v>
      </c>
      <c r="EBY23" s="810" t="s">
        <v>551</v>
      </c>
      <c r="EBZ23" s="810" t="s">
        <v>551</v>
      </c>
      <c r="ECA23" s="810" t="s">
        <v>551</v>
      </c>
      <c r="ECB23" s="810" t="s">
        <v>551</v>
      </c>
      <c r="ECC23" s="810" t="s">
        <v>551</v>
      </c>
      <c r="ECD23" s="810" t="s">
        <v>551</v>
      </c>
      <c r="ECE23" s="810" t="s">
        <v>551</v>
      </c>
      <c r="ECF23" s="810" t="s">
        <v>551</v>
      </c>
      <c r="ECG23" s="810" t="s">
        <v>551</v>
      </c>
      <c r="ECH23" s="810" t="s">
        <v>551</v>
      </c>
      <c r="ECI23" s="810" t="s">
        <v>551</v>
      </c>
      <c r="ECJ23" s="810" t="s">
        <v>551</v>
      </c>
      <c r="ECK23" s="810" t="s">
        <v>551</v>
      </c>
      <c r="ECL23" s="810" t="s">
        <v>551</v>
      </c>
      <c r="ECM23" s="810" t="s">
        <v>551</v>
      </c>
      <c r="ECN23" s="810" t="s">
        <v>551</v>
      </c>
      <c r="ECO23" s="810" t="s">
        <v>551</v>
      </c>
      <c r="ECP23" s="810" t="s">
        <v>551</v>
      </c>
      <c r="ECQ23" s="810" t="s">
        <v>551</v>
      </c>
      <c r="ECR23" s="810" t="s">
        <v>551</v>
      </c>
      <c r="ECS23" s="810" t="s">
        <v>551</v>
      </c>
      <c r="ECT23" s="810" t="s">
        <v>551</v>
      </c>
      <c r="ECU23" s="810" t="s">
        <v>551</v>
      </c>
      <c r="ECV23" s="810" t="s">
        <v>551</v>
      </c>
      <c r="ECW23" s="810" t="s">
        <v>551</v>
      </c>
      <c r="ECX23" s="810" t="s">
        <v>551</v>
      </c>
      <c r="ECY23" s="810" t="s">
        <v>551</v>
      </c>
      <c r="ECZ23" s="810" t="s">
        <v>551</v>
      </c>
      <c r="EDA23" s="810" t="s">
        <v>551</v>
      </c>
      <c r="EDB23" s="810" t="s">
        <v>551</v>
      </c>
      <c r="EDC23" s="810" t="s">
        <v>551</v>
      </c>
      <c r="EDD23" s="810" t="s">
        <v>551</v>
      </c>
      <c r="EDE23" s="810" t="s">
        <v>551</v>
      </c>
      <c r="EDF23" s="810" t="s">
        <v>551</v>
      </c>
      <c r="EDG23" s="810" t="s">
        <v>551</v>
      </c>
      <c r="EDH23" s="810" t="s">
        <v>551</v>
      </c>
      <c r="EDI23" s="810" t="s">
        <v>551</v>
      </c>
      <c r="EDJ23" s="810" t="s">
        <v>551</v>
      </c>
      <c r="EDK23" s="810" t="s">
        <v>551</v>
      </c>
      <c r="EDL23" s="810" t="s">
        <v>551</v>
      </c>
      <c r="EDM23" s="810" t="s">
        <v>551</v>
      </c>
      <c r="EDN23" s="810" t="s">
        <v>551</v>
      </c>
      <c r="EDO23" s="810" t="s">
        <v>551</v>
      </c>
      <c r="EDP23" s="810" t="s">
        <v>551</v>
      </c>
      <c r="EDQ23" s="810" t="s">
        <v>551</v>
      </c>
      <c r="EDR23" s="810" t="s">
        <v>551</v>
      </c>
      <c r="EDS23" s="810" t="s">
        <v>551</v>
      </c>
      <c r="EDT23" s="810" t="s">
        <v>551</v>
      </c>
      <c r="EDU23" s="810" t="s">
        <v>551</v>
      </c>
      <c r="EDV23" s="810" t="s">
        <v>551</v>
      </c>
      <c r="EDW23" s="810" t="s">
        <v>551</v>
      </c>
      <c r="EDX23" s="810" t="s">
        <v>551</v>
      </c>
      <c r="EDY23" s="810" t="s">
        <v>551</v>
      </c>
      <c r="EDZ23" s="810" t="s">
        <v>551</v>
      </c>
      <c r="EEA23" s="810" t="s">
        <v>551</v>
      </c>
      <c r="EEB23" s="810" t="s">
        <v>551</v>
      </c>
      <c r="EEC23" s="810" t="s">
        <v>551</v>
      </c>
      <c r="EED23" s="810" t="s">
        <v>551</v>
      </c>
      <c r="EEE23" s="810" t="s">
        <v>551</v>
      </c>
      <c r="EEF23" s="810" t="s">
        <v>551</v>
      </c>
      <c r="EEG23" s="810" t="s">
        <v>551</v>
      </c>
      <c r="EEH23" s="810" t="s">
        <v>551</v>
      </c>
      <c r="EEI23" s="810" t="s">
        <v>551</v>
      </c>
      <c r="EEJ23" s="810" t="s">
        <v>551</v>
      </c>
      <c r="EEK23" s="810" t="s">
        <v>551</v>
      </c>
      <c r="EEL23" s="810" t="s">
        <v>551</v>
      </c>
      <c r="EEM23" s="810" t="s">
        <v>551</v>
      </c>
      <c r="EEN23" s="810" t="s">
        <v>551</v>
      </c>
      <c r="EEO23" s="810" t="s">
        <v>551</v>
      </c>
      <c r="EEP23" s="810" t="s">
        <v>551</v>
      </c>
      <c r="EEQ23" s="810" t="s">
        <v>551</v>
      </c>
      <c r="EER23" s="810" t="s">
        <v>551</v>
      </c>
      <c r="EES23" s="810" t="s">
        <v>551</v>
      </c>
      <c r="EET23" s="810" t="s">
        <v>551</v>
      </c>
      <c r="EEU23" s="810" t="s">
        <v>551</v>
      </c>
      <c r="EEV23" s="810" t="s">
        <v>551</v>
      </c>
      <c r="EEW23" s="810" t="s">
        <v>551</v>
      </c>
      <c r="EEX23" s="810" t="s">
        <v>551</v>
      </c>
      <c r="EEY23" s="810" t="s">
        <v>551</v>
      </c>
      <c r="EEZ23" s="810" t="s">
        <v>551</v>
      </c>
      <c r="EFA23" s="810" t="s">
        <v>551</v>
      </c>
      <c r="EFB23" s="810" t="s">
        <v>551</v>
      </c>
      <c r="EFC23" s="810" t="s">
        <v>551</v>
      </c>
      <c r="EFD23" s="810" t="s">
        <v>551</v>
      </c>
      <c r="EFE23" s="810" t="s">
        <v>551</v>
      </c>
      <c r="EFF23" s="810" t="s">
        <v>551</v>
      </c>
      <c r="EFG23" s="810" t="s">
        <v>551</v>
      </c>
      <c r="EFH23" s="810" t="s">
        <v>551</v>
      </c>
      <c r="EFI23" s="810" t="s">
        <v>551</v>
      </c>
      <c r="EFJ23" s="810" t="s">
        <v>551</v>
      </c>
      <c r="EFK23" s="810" t="s">
        <v>551</v>
      </c>
      <c r="EFL23" s="810" t="s">
        <v>551</v>
      </c>
      <c r="EFM23" s="810" t="s">
        <v>551</v>
      </c>
      <c r="EFN23" s="810" t="s">
        <v>551</v>
      </c>
      <c r="EFO23" s="810" t="s">
        <v>551</v>
      </c>
      <c r="EFP23" s="810" t="s">
        <v>551</v>
      </c>
      <c r="EFQ23" s="810" t="s">
        <v>551</v>
      </c>
      <c r="EFR23" s="810" t="s">
        <v>551</v>
      </c>
      <c r="EFS23" s="810" t="s">
        <v>551</v>
      </c>
      <c r="EFT23" s="810" t="s">
        <v>551</v>
      </c>
      <c r="EFU23" s="810" t="s">
        <v>551</v>
      </c>
      <c r="EFV23" s="810" t="s">
        <v>551</v>
      </c>
      <c r="EFW23" s="810" t="s">
        <v>551</v>
      </c>
      <c r="EFX23" s="810" t="s">
        <v>551</v>
      </c>
      <c r="EFY23" s="810" t="s">
        <v>551</v>
      </c>
      <c r="EFZ23" s="810" t="s">
        <v>551</v>
      </c>
      <c r="EGA23" s="810" t="s">
        <v>551</v>
      </c>
      <c r="EGB23" s="810" t="s">
        <v>551</v>
      </c>
      <c r="EGC23" s="810" t="s">
        <v>551</v>
      </c>
      <c r="EGD23" s="810" t="s">
        <v>551</v>
      </c>
      <c r="EGE23" s="810" t="s">
        <v>551</v>
      </c>
      <c r="EGF23" s="810" t="s">
        <v>551</v>
      </c>
      <c r="EGG23" s="810" t="s">
        <v>551</v>
      </c>
      <c r="EGH23" s="810" t="s">
        <v>551</v>
      </c>
      <c r="EGI23" s="810" t="s">
        <v>551</v>
      </c>
      <c r="EGJ23" s="810" t="s">
        <v>551</v>
      </c>
      <c r="EGK23" s="810" t="s">
        <v>551</v>
      </c>
      <c r="EGL23" s="810" t="s">
        <v>551</v>
      </c>
      <c r="EGM23" s="810" t="s">
        <v>551</v>
      </c>
      <c r="EGN23" s="810" t="s">
        <v>551</v>
      </c>
      <c r="EGO23" s="810" t="s">
        <v>551</v>
      </c>
      <c r="EGP23" s="810" t="s">
        <v>551</v>
      </c>
      <c r="EGQ23" s="810" t="s">
        <v>551</v>
      </c>
      <c r="EGR23" s="810" t="s">
        <v>551</v>
      </c>
      <c r="EGS23" s="810" t="s">
        <v>551</v>
      </c>
      <c r="EGT23" s="810" t="s">
        <v>551</v>
      </c>
      <c r="EGU23" s="810" t="s">
        <v>551</v>
      </c>
      <c r="EGV23" s="810" t="s">
        <v>551</v>
      </c>
      <c r="EGW23" s="810" t="s">
        <v>551</v>
      </c>
      <c r="EGX23" s="810" t="s">
        <v>551</v>
      </c>
      <c r="EGY23" s="810" t="s">
        <v>551</v>
      </c>
      <c r="EGZ23" s="810" t="s">
        <v>551</v>
      </c>
      <c r="EHA23" s="810" t="s">
        <v>551</v>
      </c>
      <c r="EHB23" s="810" t="s">
        <v>551</v>
      </c>
      <c r="EHC23" s="810" t="s">
        <v>551</v>
      </c>
      <c r="EHD23" s="810" t="s">
        <v>551</v>
      </c>
      <c r="EHE23" s="810" t="s">
        <v>551</v>
      </c>
      <c r="EHF23" s="810" t="s">
        <v>551</v>
      </c>
      <c r="EHG23" s="810" t="s">
        <v>551</v>
      </c>
      <c r="EHH23" s="810" t="s">
        <v>551</v>
      </c>
      <c r="EHI23" s="810" t="s">
        <v>551</v>
      </c>
      <c r="EHJ23" s="810" t="s">
        <v>551</v>
      </c>
      <c r="EHK23" s="810" t="s">
        <v>551</v>
      </c>
      <c r="EHL23" s="810" t="s">
        <v>551</v>
      </c>
      <c r="EHM23" s="810" t="s">
        <v>551</v>
      </c>
      <c r="EHN23" s="810" t="s">
        <v>551</v>
      </c>
      <c r="EHO23" s="810" t="s">
        <v>551</v>
      </c>
      <c r="EHP23" s="810" t="s">
        <v>551</v>
      </c>
      <c r="EHQ23" s="810" t="s">
        <v>551</v>
      </c>
      <c r="EHR23" s="810" t="s">
        <v>551</v>
      </c>
      <c r="EHS23" s="810" t="s">
        <v>551</v>
      </c>
      <c r="EHT23" s="810" t="s">
        <v>551</v>
      </c>
      <c r="EHU23" s="810" t="s">
        <v>551</v>
      </c>
      <c r="EHV23" s="810" t="s">
        <v>551</v>
      </c>
      <c r="EHW23" s="810" t="s">
        <v>551</v>
      </c>
      <c r="EHX23" s="810" t="s">
        <v>551</v>
      </c>
      <c r="EHY23" s="810" t="s">
        <v>551</v>
      </c>
      <c r="EHZ23" s="810" t="s">
        <v>551</v>
      </c>
      <c r="EIA23" s="810" t="s">
        <v>551</v>
      </c>
      <c r="EIB23" s="810" t="s">
        <v>551</v>
      </c>
      <c r="EIC23" s="810" t="s">
        <v>551</v>
      </c>
      <c r="EID23" s="810" t="s">
        <v>551</v>
      </c>
      <c r="EIE23" s="810" t="s">
        <v>551</v>
      </c>
      <c r="EIF23" s="810" t="s">
        <v>551</v>
      </c>
      <c r="EIG23" s="810" t="s">
        <v>551</v>
      </c>
      <c r="EIH23" s="810" t="s">
        <v>551</v>
      </c>
      <c r="EII23" s="810" t="s">
        <v>551</v>
      </c>
      <c r="EIJ23" s="810" t="s">
        <v>551</v>
      </c>
      <c r="EIK23" s="810" t="s">
        <v>551</v>
      </c>
      <c r="EIL23" s="810" t="s">
        <v>551</v>
      </c>
      <c r="EIM23" s="810" t="s">
        <v>551</v>
      </c>
      <c r="EIN23" s="810" t="s">
        <v>551</v>
      </c>
      <c r="EIO23" s="810" t="s">
        <v>551</v>
      </c>
      <c r="EIP23" s="810" t="s">
        <v>551</v>
      </c>
      <c r="EIQ23" s="810" t="s">
        <v>551</v>
      </c>
      <c r="EIR23" s="810" t="s">
        <v>551</v>
      </c>
      <c r="EIS23" s="810" t="s">
        <v>551</v>
      </c>
      <c r="EIT23" s="810" t="s">
        <v>551</v>
      </c>
      <c r="EIU23" s="810" t="s">
        <v>551</v>
      </c>
      <c r="EIV23" s="810" t="s">
        <v>551</v>
      </c>
      <c r="EIW23" s="810" t="s">
        <v>551</v>
      </c>
      <c r="EIX23" s="810" t="s">
        <v>551</v>
      </c>
      <c r="EIY23" s="810" t="s">
        <v>551</v>
      </c>
      <c r="EIZ23" s="810" t="s">
        <v>551</v>
      </c>
      <c r="EJA23" s="810" t="s">
        <v>551</v>
      </c>
      <c r="EJB23" s="810" t="s">
        <v>551</v>
      </c>
      <c r="EJC23" s="810" t="s">
        <v>551</v>
      </c>
      <c r="EJD23" s="810" t="s">
        <v>551</v>
      </c>
      <c r="EJE23" s="810" t="s">
        <v>551</v>
      </c>
      <c r="EJF23" s="810" t="s">
        <v>551</v>
      </c>
      <c r="EJG23" s="810" t="s">
        <v>551</v>
      </c>
      <c r="EJH23" s="810" t="s">
        <v>551</v>
      </c>
      <c r="EJI23" s="810" t="s">
        <v>551</v>
      </c>
      <c r="EJJ23" s="810" t="s">
        <v>551</v>
      </c>
      <c r="EJK23" s="810" t="s">
        <v>551</v>
      </c>
      <c r="EJL23" s="810" t="s">
        <v>551</v>
      </c>
      <c r="EJM23" s="810" t="s">
        <v>551</v>
      </c>
      <c r="EJN23" s="810" t="s">
        <v>551</v>
      </c>
      <c r="EJO23" s="810" t="s">
        <v>551</v>
      </c>
      <c r="EJP23" s="810" t="s">
        <v>551</v>
      </c>
      <c r="EJQ23" s="810" t="s">
        <v>551</v>
      </c>
      <c r="EJR23" s="810" t="s">
        <v>551</v>
      </c>
      <c r="EJS23" s="810" t="s">
        <v>551</v>
      </c>
      <c r="EJT23" s="810" t="s">
        <v>551</v>
      </c>
      <c r="EJU23" s="810" t="s">
        <v>551</v>
      </c>
      <c r="EJV23" s="810" t="s">
        <v>551</v>
      </c>
      <c r="EJW23" s="810" t="s">
        <v>551</v>
      </c>
      <c r="EJX23" s="810" t="s">
        <v>551</v>
      </c>
      <c r="EJY23" s="810" t="s">
        <v>551</v>
      </c>
      <c r="EJZ23" s="810" t="s">
        <v>551</v>
      </c>
      <c r="EKA23" s="810" t="s">
        <v>551</v>
      </c>
      <c r="EKB23" s="810" t="s">
        <v>551</v>
      </c>
      <c r="EKC23" s="810" t="s">
        <v>551</v>
      </c>
      <c r="EKD23" s="810" t="s">
        <v>551</v>
      </c>
      <c r="EKE23" s="810" t="s">
        <v>551</v>
      </c>
      <c r="EKF23" s="810" t="s">
        <v>551</v>
      </c>
      <c r="EKG23" s="810" t="s">
        <v>551</v>
      </c>
      <c r="EKH23" s="810" t="s">
        <v>551</v>
      </c>
      <c r="EKI23" s="810" t="s">
        <v>551</v>
      </c>
      <c r="EKJ23" s="810" t="s">
        <v>551</v>
      </c>
      <c r="EKK23" s="810" t="s">
        <v>551</v>
      </c>
      <c r="EKL23" s="810" t="s">
        <v>551</v>
      </c>
      <c r="EKM23" s="810" t="s">
        <v>551</v>
      </c>
      <c r="EKN23" s="810" t="s">
        <v>551</v>
      </c>
      <c r="EKO23" s="810" t="s">
        <v>551</v>
      </c>
      <c r="EKP23" s="810" t="s">
        <v>551</v>
      </c>
      <c r="EKQ23" s="810" t="s">
        <v>551</v>
      </c>
      <c r="EKR23" s="810" t="s">
        <v>551</v>
      </c>
      <c r="EKS23" s="810" t="s">
        <v>551</v>
      </c>
      <c r="EKT23" s="810" t="s">
        <v>551</v>
      </c>
      <c r="EKU23" s="810" t="s">
        <v>551</v>
      </c>
      <c r="EKV23" s="810" t="s">
        <v>551</v>
      </c>
      <c r="EKW23" s="810" t="s">
        <v>551</v>
      </c>
      <c r="EKX23" s="810" t="s">
        <v>551</v>
      </c>
      <c r="EKY23" s="810" t="s">
        <v>551</v>
      </c>
      <c r="EKZ23" s="810" t="s">
        <v>551</v>
      </c>
      <c r="ELA23" s="810" t="s">
        <v>551</v>
      </c>
      <c r="ELB23" s="810" t="s">
        <v>551</v>
      </c>
      <c r="ELC23" s="810" t="s">
        <v>551</v>
      </c>
      <c r="ELD23" s="810" t="s">
        <v>551</v>
      </c>
      <c r="ELE23" s="810" t="s">
        <v>551</v>
      </c>
      <c r="ELF23" s="810" t="s">
        <v>551</v>
      </c>
      <c r="ELG23" s="810" t="s">
        <v>551</v>
      </c>
      <c r="ELH23" s="810" t="s">
        <v>551</v>
      </c>
      <c r="ELI23" s="810" t="s">
        <v>551</v>
      </c>
      <c r="ELJ23" s="810" t="s">
        <v>551</v>
      </c>
      <c r="ELK23" s="810" t="s">
        <v>551</v>
      </c>
      <c r="ELL23" s="810" t="s">
        <v>551</v>
      </c>
      <c r="ELM23" s="810" t="s">
        <v>551</v>
      </c>
      <c r="ELN23" s="810" t="s">
        <v>551</v>
      </c>
      <c r="ELO23" s="810" t="s">
        <v>551</v>
      </c>
      <c r="ELP23" s="810" t="s">
        <v>551</v>
      </c>
      <c r="ELQ23" s="810" t="s">
        <v>551</v>
      </c>
      <c r="ELR23" s="810" t="s">
        <v>551</v>
      </c>
      <c r="ELS23" s="810" t="s">
        <v>551</v>
      </c>
      <c r="ELT23" s="810" t="s">
        <v>551</v>
      </c>
      <c r="ELU23" s="810" t="s">
        <v>551</v>
      </c>
      <c r="ELV23" s="810" t="s">
        <v>551</v>
      </c>
      <c r="ELW23" s="810" t="s">
        <v>551</v>
      </c>
      <c r="ELX23" s="810" t="s">
        <v>551</v>
      </c>
      <c r="ELY23" s="810" t="s">
        <v>551</v>
      </c>
      <c r="ELZ23" s="810" t="s">
        <v>551</v>
      </c>
      <c r="EMA23" s="810" t="s">
        <v>551</v>
      </c>
      <c r="EMB23" s="810" t="s">
        <v>551</v>
      </c>
      <c r="EMC23" s="810" t="s">
        <v>551</v>
      </c>
      <c r="EMD23" s="810" t="s">
        <v>551</v>
      </c>
      <c r="EME23" s="810" t="s">
        <v>551</v>
      </c>
      <c r="EMF23" s="810" t="s">
        <v>551</v>
      </c>
      <c r="EMG23" s="810" t="s">
        <v>551</v>
      </c>
      <c r="EMH23" s="810" t="s">
        <v>551</v>
      </c>
      <c r="EMI23" s="810" t="s">
        <v>551</v>
      </c>
      <c r="EMJ23" s="810" t="s">
        <v>551</v>
      </c>
      <c r="EMK23" s="810" t="s">
        <v>551</v>
      </c>
      <c r="EML23" s="810" t="s">
        <v>551</v>
      </c>
      <c r="EMM23" s="810" t="s">
        <v>551</v>
      </c>
      <c r="EMN23" s="810" t="s">
        <v>551</v>
      </c>
      <c r="EMO23" s="810" t="s">
        <v>551</v>
      </c>
      <c r="EMP23" s="810" t="s">
        <v>551</v>
      </c>
      <c r="EMQ23" s="810" t="s">
        <v>551</v>
      </c>
      <c r="EMR23" s="810" t="s">
        <v>551</v>
      </c>
      <c r="EMS23" s="810" t="s">
        <v>551</v>
      </c>
      <c r="EMT23" s="810" t="s">
        <v>551</v>
      </c>
      <c r="EMU23" s="810" t="s">
        <v>551</v>
      </c>
      <c r="EMV23" s="810" t="s">
        <v>551</v>
      </c>
      <c r="EMW23" s="810" t="s">
        <v>551</v>
      </c>
      <c r="EMX23" s="810" t="s">
        <v>551</v>
      </c>
      <c r="EMY23" s="810" t="s">
        <v>551</v>
      </c>
      <c r="EMZ23" s="810" t="s">
        <v>551</v>
      </c>
      <c r="ENA23" s="810" t="s">
        <v>551</v>
      </c>
      <c r="ENB23" s="810" t="s">
        <v>551</v>
      </c>
      <c r="ENC23" s="810" t="s">
        <v>551</v>
      </c>
      <c r="END23" s="810" t="s">
        <v>551</v>
      </c>
      <c r="ENE23" s="810" t="s">
        <v>551</v>
      </c>
      <c r="ENF23" s="810" t="s">
        <v>551</v>
      </c>
      <c r="ENG23" s="810" t="s">
        <v>551</v>
      </c>
      <c r="ENH23" s="810" t="s">
        <v>551</v>
      </c>
      <c r="ENI23" s="810" t="s">
        <v>551</v>
      </c>
      <c r="ENJ23" s="810" t="s">
        <v>551</v>
      </c>
      <c r="ENK23" s="810" t="s">
        <v>551</v>
      </c>
      <c r="ENL23" s="810" t="s">
        <v>551</v>
      </c>
      <c r="ENM23" s="810" t="s">
        <v>551</v>
      </c>
      <c r="ENN23" s="810" t="s">
        <v>551</v>
      </c>
      <c r="ENO23" s="810" t="s">
        <v>551</v>
      </c>
      <c r="ENP23" s="810" t="s">
        <v>551</v>
      </c>
      <c r="ENQ23" s="810" t="s">
        <v>551</v>
      </c>
      <c r="ENR23" s="810" t="s">
        <v>551</v>
      </c>
      <c r="ENS23" s="810" t="s">
        <v>551</v>
      </c>
      <c r="ENT23" s="810" t="s">
        <v>551</v>
      </c>
      <c r="ENU23" s="810" t="s">
        <v>551</v>
      </c>
      <c r="ENV23" s="810" t="s">
        <v>551</v>
      </c>
      <c r="ENW23" s="810" t="s">
        <v>551</v>
      </c>
      <c r="ENX23" s="810" t="s">
        <v>551</v>
      </c>
      <c r="ENY23" s="810" t="s">
        <v>551</v>
      </c>
      <c r="ENZ23" s="810" t="s">
        <v>551</v>
      </c>
      <c r="EOA23" s="810" t="s">
        <v>551</v>
      </c>
      <c r="EOB23" s="810" t="s">
        <v>551</v>
      </c>
      <c r="EOC23" s="810" t="s">
        <v>551</v>
      </c>
      <c r="EOD23" s="810" t="s">
        <v>551</v>
      </c>
      <c r="EOE23" s="810" t="s">
        <v>551</v>
      </c>
      <c r="EOF23" s="810" t="s">
        <v>551</v>
      </c>
      <c r="EOG23" s="810" t="s">
        <v>551</v>
      </c>
      <c r="EOH23" s="810" t="s">
        <v>551</v>
      </c>
      <c r="EOI23" s="810" t="s">
        <v>551</v>
      </c>
      <c r="EOJ23" s="810" t="s">
        <v>551</v>
      </c>
      <c r="EOK23" s="810" t="s">
        <v>551</v>
      </c>
      <c r="EOL23" s="810" t="s">
        <v>551</v>
      </c>
      <c r="EOM23" s="810" t="s">
        <v>551</v>
      </c>
      <c r="EON23" s="810" t="s">
        <v>551</v>
      </c>
      <c r="EOO23" s="810" t="s">
        <v>551</v>
      </c>
      <c r="EOP23" s="810" t="s">
        <v>551</v>
      </c>
      <c r="EOQ23" s="810" t="s">
        <v>551</v>
      </c>
      <c r="EOR23" s="810" t="s">
        <v>551</v>
      </c>
      <c r="EOS23" s="810" t="s">
        <v>551</v>
      </c>
      <c r="EOT23" s="810" t="s">
        <v>551</v>
      </c>
      <c r="EOU23" s="810" t="s">
        <v>551</v>
      </c>
      <c r="EOV23" s="810" t="s">
        <v>551</v>
      </c>
      <c r="EOW23" s="810" t="s">
        <v>551</v>
      </c>
      <c r="EOX23" s="810" t="s">
        <v>551</v>
      </c>
      <c r="EOY23" s="810" t="s">
        <v>551</v>
      </c>
      <c r="EOZ23" s="810" t="s">
        <v>551</v>
      </c>
      <c r="EPA23" s="810" t="s">
        <v>551</v>
      </c>
      <c r="EPB23" s="810" t="s">
        <v>551</v>
      </c>
      <c r="EPC23" s="810" t="s">
        <v>551</v>
      </c>
      <c r="EPD23" s="810" t="s">
        <v>551</v>
      </c>
      <c r="EPE23" s="810" t="s">
        <v>551</v>
      </c>
      <c r="EPF23" s="810" t="s">
        <v>551</v>
      </c>
      <c r="EPG23" s="810" t="s">
        <v>551</v>
      </c>
      <c r="EPH23" s="810" t="s">
        <v>551</v>
      </c>
      <c r="EPI23" s="810" t="s">
        <v>551</v>
      </c>
      <c r="EPJ23" s="810" t="s">
        <v>551</v>
      </c>
      <c r="EPK23" s="810" t="s">
        <v>551</v>
      </c>
      <c r="EPL23" s="810" t="s">
        <v>551</v>
      </c>
      <c r="EPM23" s="810" t="s">
        <v>551</v>
      </c>
      <c r="EPN23" s="810" t="s">
        <v>551</v>
      </c>
      <c r="EPO23" s="810" t="s">
        <v>551</v>
      </c>
      <c r="EPP23" s="810" t="s">
        <v>551</v>
      </c>
      <c r="EPQ23" s="810" t="s">
        <v>551</v>
      </c>
      <c r="EPR23" s="810" t="s">
        <v>551</v>
      </c>
      <c r="EPS23" s="810" t="s">
        <v>551</v>
      </c>
      <c r="EPT23" s="810" t="s">
        <v>551</v>
      </c>
      <c r="EPU23" s="810" t="s">
        <v>551</v>
      </c>
      <c r="EPV23" s="810" t="s">
        <v>551</v>
      </c>
      <c r="EPW23" s="810" t="s">
        <v>551</v>
      </c>
      <c r="EPX23" s="810" t="s">
        <v>551</v>
      </c>
      <c r="EPY23" s="810" t="s">
        <v>551</v>
      </c>
      <c r="EPZ23" s="810" t="s">
        <v>551</v>
      </c>
      <c r="EQA23" s="810" t="s">
        <v>551</v>
      </c>
      <c r="EQB23" s="810" t="s">
        <v>551</v>
      </c>
      <c r="EQC23" s="810" t="s">
        <v>551</v>
      </c>
      <c r="EQD23" s="810" t="s">
        <v>551</v>
      </c>
      <c r="EQE23" s="810" t="s">
        <v>551</v>
      </c>
      <c r="EQF23" s="810" t="s">
        <v>551</v>
      </c>
      <c r="EQG23" s="810" t="s">
        <v>551</v>
      </c>
      <c r="EQH23" s="810" t="s">
        <v>551</v>
      </c>
      <c r="EQI23" s="810" t="s">
        <v>551</v>
      </c>
      <c r="EQJ23" s="810" t="s">
        <v>551</v>
      </c>
      <c r="EQK23" s="810" t="s">
        <v>551</v>
      </c>
      <c r="EQL23" s="810" t="s">
        <v>551</v>
      </c>
      <c r="EQM23" s="810" t="s">
        <v>551</v>
      </c>
      <c r="EQN23" s="810" t="s">
        <v>551</v>
      </c>
      <c r="EQO23" s="810" t="s">
        <v>551</v>
      </c>
      <c r="EQP23" s="810" t="s">
        <v>551</v>
      </c>
      <c r="EQQ23" s="810" t="s">
        <v>551</v>
      </c>
      <c r="EQR23" s="810" t="s">
        <v>551</v>
      </c>
      <c r="EQS23" s="810" t="s">
        <v>551</v>
      </c>
      <c r="EQT23" s="810" t="s">
        <v>551</v>
      </c>
      <c r="EQU23" s="810" t="s">
        <v>551</v>
      </c>
      <c r="EQV23" s="810" t="s">
        <v>551</v>
      </c>
      <c r="EQW23" s="810" t="s">
        <v>551</v>
      </c>
      <c r="EQX23" s="810" t="s">
        <v>551</v>
      </c>
      <c r="EQY23" s="810" t="s">
        <v>551</v>
      </c>
      <c r="EQZ23" s="810" t="s">
        <v>551</v>
      </c>
      <c r="ERA23" s="810" t="s">
        <v>551</v>
      </c>
      <c r="ERB23" s="810" t="s">
        <v>551</v>
      </c>
      <c r="ERC23" s="810" t="s">
        <v>551</v>
      </c>
      <c r="ERD23" s="810" t="s">
        <v>551</v>
      </c>
      <c r="ERE23" s="810" t="s">
        <v>551</v>
      </c>
      <c r="ERF23" s="810" t="s">
        <v>551</v>
      </c>
      <c r="ERG23" s="810" t="s">
        <v>551</v>
      </c>
      <c r="ERH23" s="810" t="s">
        <v>551</v>
      </c>
      <c r="ERI23" s="810" t="s">
        <v>551</v>
      </c>
      <c r="ERJ23" s="810" t="s">
        <v>551</v>
      </c>
      <c r="ERK23" s="810" t="s">
        <v>551</v>
      </c>
      <c r="ERL23" s="810" t="s">
        <v>551</v>
      </c>
      <c r="ERM23" s="810" t="s">
        <v>551</v>
      </c>
      <c r="ERN23" s="810" t="s">
        <v>551</v>
      </c>
      <c r="ERO23" s="810" t="s">
        <v>551</v>
      </c>
      <c r="ERP23" s="810" t="s">
        <v>551</v>
      </c>
      <c r="ERQ23" s="810" t="s">
        <v>551</v>
      </c>
      <c r="ERR23" s="810" t="s">
        <v>551</v>
      </c>
      <c r="ERS23" s="810" t="s">
        <v>551</v>
      </c>
      <c r="ERT23" s="810" t="s">
        <v>551</v>
      </c>
      <c r="ERU23" s="810" t="s">
        <v>551</v>
      </c>
      <c r="ERV23" s="810" t="s">
        <v>551</v>
      </c>
      <c r="ERW23" s="810" t="s">
        <v>551</v>
      </c>
      <c r="ERX23" s="810" t="s">
        <v>551</v>
      </c>
      <c r="ERY23" s="810" t="s">
        <v>551</v>
      </c>
      <c r="ERZ23" s="810" t="s">
        <v>551</v>
      </c>
      <c r="ESA23" s="810" t="s">
        <v>551</v>
      </c>
      <c r="ESB23" s="810" t="s">
        <v>551</v>
      </c>
      <c r="ESC23" s="810" t="s">
        <v>551</v>
      </c>
      <c r="ESD23" s="810" t="s">
        <v>551</v>
      </c>
      <c r="ESE23" s="810" t="s">
        <v>551</v>
      </c>
      <c r="ESF23" s="810" t="s">
        <v>551</v>
      </c>
      <c r="ESG23" s="810" t="s">
        <v>551</v>
      </c>
      <c r="ESH23" s="810" t="s">
        <v>551</v>
      </c>
      <c r="ESI23" s="810" t="s">
        <v>551</v>
      </c>
      <c r="ESJ23" s="810" t="s">
        <v>551</v>
      </c>
      <c r="ESK23" s="810" t="s">
        <v>551</v>
      </c>
      <c r="ESL23" s="810" t="s">
        <v>551</v>
      </c>
      <c r="ESM23" s="810" t="s">
        <v>551</v>
      </c>
      <c r="ESN23" s="810" t="s">
        <v>551</v>
      </c>
      <c r="ESO23" s="810" t="s">
        <v>551</v>
      </c>
      <c r="ESP23" s="810" t="s">
        <v>551</v>
      </c>
      <c r="ESQ23" s="810" t="s">
        <v>551</v>
      </c>
      <c r="ESR23" s="810" t="s">
        <v>551</v>
      </c>
      <c r="ESS23" s="810" t="s">
        <v>551</v>
      </c>
      <c r="EST23" s="810" t="s">
        <v>551</v>
      </c>
      <c r="ESU23" s="810" t="s">
        <v>551</v>
      </c>
      <c r="ESV23" s="810" t="s">
        <v>551</v>
      </c>
      <c r="ESW23" s="810" t="s">
        <v>551</v>
      </c>
      <c r="ESX23" s="810" t="s">
        <v>551</v>
      </c>
      <c r="ESY23" s="810" t="s">
        <v>551</v>
      </c>
      <c r="ESZ23" s="810" t="s">
        <v>551</v>
      </c>
      <c r="ETA23" s="810" t="s">
        <v>551</v>
      </c>
      <c r="ETB23" s="810" t="s">
        <v>551</v>
      </c>
      <c r="ETC23" s="810" t="s">
        <v>551</v>
      </c>
      <c r="ETD23" s="810" t="s">
        <v>551</v>
      </c>
      <c r="ETE23" s="810" t="s">
        <v>551</v>
      </c>
      <c r="ETF23" s="810" t="s">
        <v>551</v>
      </c>
      <c r="ETG23" s="810" t="s">
        <v>551</v>
      </c>
      <c r="ETH23" s="810" t="s">
        <v>551</v>
      </c>
      <c r="ETI23" s="810" t="s">
        <v>551</v>
      </c>
      <c r="ETJ23" s="810" t="s">
        <v>551</v>
      </c>
      <c r="ETK23" s="810" t="s">
        <v>551</v>
      </c>
      <c r="ETL23" s="810" t="s">
        <v>551</v>
      </c>
      <c r="ETM23" s="810" t="s">
        <v>551</v>
      </c>
      <c r="ETN23" s="810" t="s">
        <v>551</v>
      </c>
      <c r="ETO23" s="810" t="s">
        <v>551</v>
      </c>
      <c r="ETP23" s="810" t="s">
        <v>551</v>
      </c>
      <c r="ETQ23" s="810" t="s">
        <v>551</v>
      </c>
      <c r="ETR23" s="810" t="s">
        <v>551</v>
      </c>
      <c r="ETS23" s="810" t="s">
        <v>551</v>
      </c>
      <c r="ETT23" s="810" t="s">
        <v>551</v>
      </c>
      <c r="ETU23" s="810" t="s">
        <v>551</v>
      </c>
      <c r="ETV23" s="810" t="s">
        <v>551</v>
      </c>
      <c r="ETW23" s="810" t="s">
        <v>551</v>
      </c>
      <c r="ETX23" s="810" t="s">
        <v>551</v>
      </c>
      <c r="ETY23" s="810" t="s">
        <v>551</v>
      </c>
      <c r="ETZ23" s="810" t="s">
        <v>551</v>
      </c>
      <c r="EUA23" s="810" t="s">
        <v>551</v>
      </c>
      <c r="EUB23" s="810" t="s">
        <v>551</v>
      </c>
      <c r="EUC23" s="810" t="s">
        <v>551</v>
      </c>
      <c r="EUD23" s="810" t="s">
        <v>551</v>
      </c>
      <c r="EUE23" s="810" t="s">
        <v>551</v>
      </c>
      <c r="EUF23" s="810" t="s">
        <v>551</v>
      </c>
      <c r="EUG23" s="810" t="s">
        <v>551</v>
      </c>
      <c r="EUH23" s="810" t="s">
        <v>551</v>
      </c>
      <c r="EUI23" s="810" t="s">
        <v>551</v>
      </c>
      <c r="EUJ23" s="810" t="s">
        <v>551</v>
      </c>
      <c r="EUK23" s="810" t="s">
        <v>551</v>
      </c>
      <c r="EUL23" s="810" t="s">
        <v>551</v>
      </c>
      <c r="EUM23" s="810" t="s">
        <v>551</v>
      </c>
      <c r="EUN23" s="810" t="s">
        <v>551</v>
      </c>
      <c r="EUO23" s="810" t="s">
        <v>551</v>
      </c>
      <c r="EUP23" s="810" t="s">
        <v>551</v>
      </c>
      <c r="EUQ23" s="810" t="s">
        <v>551</v>
      </c>
      <c r="EUR23" s="810" t="s">
        <v>551</v>
      </c>
      <c r="EUS23" s="810" t="s">
        <v>551</v>
      </c>
      <c r="EUT23" s="810" t="s">
        <v>551</v>
      </c>
      <c r="EUU23" s="810" t="s">
        <v>551</v>
      </c>
      <c r="EUV23" s="810" t="s">
        <v>551</v>
      </c>
      <c r="EUW23" s="810" t="s">
        <v>551</v>
      </c>
      <c r="EUX23" s="810" t="s">
        <v>551</v>
      </c>
      <c r="EUY23" s="810" t="s">
        <v>551</v>
      </c>
      <c r="EUZ23" s="810" t="s">
        <v>551</v>
      </c>
      <c r="EVA23" s="810" t="s">
        <v>551</v>
      </c>
      <c r="EVB23" s="810" t="s">
        <v>551</v>
      </c>
      <c r="EVC23" s="810" t="s">
        <v>551</v>
      </c>
      <c r="EVD23" s="810" t="s">
        <v>551</v>
      </c>
      <c r="EVE23" s="810" t="s">
        <v>551</v>
      </c>
      <c r="EVF23" s="810" t="s">
        <v>551</v>
      </c>
      <c r="EVG23" s="810" t="s">
        <v>551</v>
      </c>
      <c r="EVH23" s="810" t="s">
        <v>551</v>
      </c>
      <c r="EVI23" s="810" t="s">
        <v>551</v>
      </c>
      <c r="EVJ23" s="810" t="s">
        <v>551</v>
      </c>
      <c r="EVK23" s="810" t="s">
        <v>551</v>
      </c>
      <c r="EVL23" s="810" t="s">
        <v>551</v>
      </c>
      <c r="EVM23" s="810" t="s">
        <v>551</v>
      </c>
      <c r="EVN23" s="810" t="s">
        <v>551</v>
      </c>
      <c r="EVO23" s="810" t="s">
        <v>551</v>
      </c>
      <c r="EVP23" s="810" t="s">
        <v>551</v>
      </c>
      <c r="EVQ23" s="810" t="s">
        <v>551</v>
      </c>
      <c r="EVR23" s="810" t="s">
        <v>551</v>
      </c>
      <c r="EVS23" s="810" t="s">
        <v>551</v>
      </c>
      <c r="EVT23" s="810" t="s">
        <v>551</v>
      </c>
      <c r="EVU23" s="810" t="s">
        <v>551</v>
      </c>
      <c r="EVV23" s="810" t="s">
        <v>551</v>
      </c>
      <c r="EVW23" s="810" t="s">
        <v>551</v>
      </c>
      <c r="EVX23" s="810" t="s">
        <v>551</v>
      </c>
      <c r="EVY23" s="810" t="s">
        <v>551</v>
      </c>
      <c r="EVZ23" s="810" t="s">
        <v>551</v>
      </c>
      <c r="EWA23" s="810" t="s">
        <v>551</v>
      </c>
      <c r="EWB23" s="810" t="s">
        <v>551</v>
      </c>
      <c r="EWC23" s="810" t="s">
        <v>551</v>
      </c>
      <c r="EWD23" s="810" t="s">
        <v>551</v>
      </c>
      <c r="EWE23" s="810" t="s">
        <v>551</v>
      </c>
      <c r="EWF23" s="810" t="s">
        <v>551</v>
      </c>
      <c r="EWG23" s="810" t="s">
        <v>551</v>
      </c>
      <c r="EWH23" s="810" t="s">
        <v>551</v>
      </c>
      <c r="EWI23" s="810" t="s">
        <v>551</v>
      </c>
      <c r="EWJ23" s="810" t="s">
        <v>551</v>
      </c>
      <c r="EWK23" s="810" t="s">
        <v>551</v>
      </c>
      <c r="EWL23" s="810" t="s">
        <v>551</v>
      </c>
      <c r="EWM23" s="810" t="s">
        <v>551</v>
      </c>
      <c r="EWN23" s="810" t="s">
        <v>551</v>
      </c>
      <c r="EWO23" s="810" t="s">
        <v>551</v>
      </c>
      <c r="EWP23" s="810" t="s">
        <v>551</v>
      </c>
      <c r="EWQ23" s="810" t="s">
        <v>551</v>
      </c>
      <c r="EWR23" s="810" t="s">
        <v>551</v>
      </c>
      <c r="EWS23" s="810" t="s">
        <v>551</v>
      </c>
      <c r="EWT23" s="810" t="s">
        <v>551</v>
      </c>
      <c r="EWU23" s="810" t="s">
        <v>551</v>
      </c>
      <c r="EWV23" s="810" t="s">
        <v>551</v>
      </c>
      <c r="EWW23" s="810" t="s">
        <v>551</v>
      </c>
      <c r="EWX23" s="810" t="s">
        <v>551</v>
      </c>
      <c r="EWY23" s="810" t="s">
        <v>551</v>
      </c>
      <c r="EWZ23" s="810" t="s">
        <v>551</v>
      </c>
      <c r="EXA23" s="810" t="s">
        <v>551</v>
      </c>
      <c r="EXB23" s="810" t="s">
        <v>551</v>
      </c>
      <c r="EXC23" s="810" t="s">
        <v>551</v>
      </c>
      <c r="EXD23" s="810" t="s">
        <v>551</v>
      </c>
      <c r="EXE23" s="810" t="s">
        <v>551</v>
      </c>
      <c r="EXF23" s="810" t="s">
        <v>551</v>
      </c>
      <c r="EXG23" s="810" t="s">
        <v>551</v>
      </c>
      <c r="EXH23" s="810" t="s">
        <v>551</v>
      </c>
      <c r="EXI23" s="810" t="s">
        <v>551</v>
      </c>
      <c r="EXJ23" s="810" t="s">
        <v>551</v>
      </c>
      <c r="EXK23" s="810" t="s">
        <v>551</v>
      </c>
      <c r="EXL23" s="810" t="s">
        <v>551</v>
      </c>
      <c r="EXM23" s="810" t="s">
        <v>551</v>
      </c>
      <c r="EXN23" s="810" t="s">
        <v>551</v>
      </c>
      <c r="EXO23" s="810" t="s">
        <v>551</v>
      </c>
      <c r="EXP23" s="810" t="s">
        <v>551</v>
      </c>
      <c r="EXQ23" s="810" t="s">
        <v>551</v>
      </c>
      <c r="EXR23" s="810" t="s">
        <v>551</v>
      </c>
      <c r="EXS23" s="810" t="s">
        <v>551</v>
      </c>
      <c r="EXT23" s="810" t="s">
        <v>551</v>
      </c>
      <c r="EXU23" s="810" t="s">
        <v>551</v>
      </c>
      <c r="EXV23" s="810" t="s">
        <v>551</v>
      </c>
      <c r="EXW23" s="810" t="s">
        <v>551</v>
      </c>
      <c r="EXX23" s="810" t="s">
        <v>551</v>
      </c>
      <c r="EXY23" s="810" t="s">
        <v>551</v>
      </c>
      <c r="EXZ23" s="810" t="s">
        <v>551</v>
      </c>
      <c r="EYA23" s="810" t="s">
        <v>551</v>
      </c>
      <c r="EYB23" s="810" t="s">
        <v>551</v>
      </c>
      <c r="EYC23" s="810" t="s">
        <v>551</v>
      </c>
      <c r="EYD23" s="810" t="s">
        <v>551</v>
      </c>
      <c r="EYE23" s="810" t="s">
        <v>551</v>
      </c>
      <c r="EYF23" s="810" t="s">
        <v>551</v>
      </c>
      <c r="EYG23" s="810" t="s">
        <v>551</v>
      </c>
      <c r="EYH23" s="810" t="s">
        <v>551</v>
      </c>
      <c r="EYI23" s="810" t="s">
        <v>551</v>
      </c>
      <c r="EYJ23" s="810" t="s">
        <v>551</v>
      </c>
      <c r="EYK23" s="810" t="s">
        <v>551</v>
      </c>
      <c r="EYL23" s="810" t="s">
        <v>551</v>
      </c>
      <c r="EYM23" s="810" t="s">
        <v>551</v>
      </c>
      <c r="EYN23" s="810" t="s">
        <v>551</v>
      </c>
      <c r="EYO23" s="810" t="s">
        <v>551</v>
      </c>
      <c r="EYP23" s="810" t="s">
        <v>551</v>
      </c>
      <c r="EYQ23" s="810" t="s">
        <v>551</v>
      </c>
      <c r="EYR23" s="810" t="s">
        <v>551</v>
      </c>
      <c r="EYS23" s="810" t="s">
        <v>551</v>
      </c>
      <c r="EYT23" s="810" t="s">
        <v>551</v>
      </c>
      <c r="EYU23" s="810" t="s">
        <v>551</v>
      </c>
      <c r="EYV23" s="810" t="s">
        <v>551</v>
      </c>
      <c r="EYW23" s="810" t="s">
        <v>551</v>
      </c>
      <c r="EYX23" s="810" t="s">
        <v>551</v>
      </c>
      <c r="EYY23" s="810" t="s">
        <v>551</v>
      </c>
      <c r="EYZ23" s="810" t="s">
        <v>551</v>
      </c>
      <c r="EZA23" s="810" t="s">
        <v>551</v>
      </c>
      <c r="EZB23" s="810" t="s">
        <v>551</v>
      </c>
      <c r="EZC23" s="810" t="s">
        <v>551</v>
      </c>
      <c r="EZD23" s="810" t="s">
        <v>551</v>
      </c>
      <c r="EZE23" s="810" t="s">
        <v>551</v>
      </c>
      <c r="EZF23" s="810" t="s">
        <v>551</v>
      </c>
      <c r="EZG23" s="810" t="s">
        <v>551</v>
      </c>
      <c r="EZH23" s="810" t="s">
        <v>551</v>
      </c>
      <c r="EZI23" s="810" t="s">
        <v>551</v>
      </c>
      <c r="EZJ23" s="810" t="s">
        <v>551</v>
      </c>
      <c r="EZK23" s="810" t="s">
        <v>551</v>
      </c>
      <c r="EZL23" s="810" t="s">
        <v>551</v>
      </c>
      <c r="EZM23" s="810" t="s">
        <v>551</v>
      </c>
      <c r="EZN23" s="810" t="s">
        <v>551</v>
      </c>
      <c r="EZO23" s="810" t="s">
        <v>551</v>
      </c>
      <c r="EZP23" s="810" t="s">
        <v>551</v>
      </c>
      <c r="EZQ23" s="810" t="s">
        <v>551</v>
      </c>
      <c r="EZR23" s="810" t="s">
        <v>551</v>
      </c>
      <c r="EZS23" s="810" t="s">
        <v>551</v>
      </c>
      <c r="EZT23" s="810" t="s">
        <v>551</v>
      </c>
      <c r="EZU23" s="810" t="s">
        <v>551</v>
      </c>
      <c r="EZV23" s="810" t="s">
        <v>551</v>
      </c>
      <c r="EZW23" s="810" t="s">
        <v>551</v>
      </c>
      <c r="EZX23" s="810" t="s">
        <v>551</v>
      </c>
      <c r="EZY23" s="810" t="s">
        <v>551</v>
      </c>
      <c r="EZZ23" s="810" t="s">
        <v>551</v>
      </c>
      <c r="FAA23" s="810" t="s">
        <v>551</v>
      </c>
      <c r="FAB23" s="810" t="s">
        <v>551</v>
      </c>
      <c r="FAC23" s="810" t="s">
        <v>551</v>
      </c>
      <c r="FAD23" s="810" t="s">
        <v>551</v>
      </c>
      <c r="FAE23" s="810" t="s">
        <v>551</v>
      </c>
      <c r="FAF23" s="810" t="s">
        <v>551</v>
      </c>
      <c r="FAG23" s="810" t="s">
        <v>551</v>
      </c>
      <c r="FAH23" s="810" t="s">
        <v>551</v>
      </c>
      <c r="FAI23" s="810" t="s">
        <v>551</v>
      </c>
      <c r="FAJ23" s="810" t="s">
        <v>551</v>
      </c>
      <c r="FAK23" s="810" t="s">
        <v>551</v>
      </c>
      <c r="FAL23" s="810" t="s">
        <v>551</v>
      </c>
      <c r="FAM23" s="810" t="s">
        <v>551</v>
      </c>
      <c r="FAN23" s="810" t="s">
        <v>551</v>
      </c>
      <c r="FAO23" s="810" t="s">
        <v>551</v>
      </c>
      <c r="FAP23" s="810" t="s">
        <v>551</v>
      </c>
      <c r="FAQ23" s="810" t="s">
        <v>551</v>
      </c>
      <c r="FAR23" s="810" t="s">
        <v>551</v>
      </c>
      <c r="FAS23" s="810" t="s">
        <v>551</v>
      </c>
      <c r="FAT23" s="810" t="s">
        <v>551</v>
      </c>
      <c r="FAU23" s="810" t="s">
        <v>551</v>
      </c>
      <c r="FAV23" s="810" t="s">
        <v>551</v>
      </c>
      <c r="FAW23" s="810" t="s">
        <v>551</v>
      </c>
      <c r="FAX23" s="810" t="s">
        <v>551</v>
      </c>
      <c r="FAY23" s="810" t="s">
        <v>551</v>
      </c>
      <c r="FAZ23" s="810" t="s">
        <v>551</v>
      </c>
      <c r="FBA23" s="810" t="s">
        <v>551</v>
      </c>
      <c r="FBB23" s="810" t="s">
        <v>551</v>
      </c>
      <c r="FBC23" s="810" t="s">
        <v>551</v>
      </c>
      <c r="FBD23" s="810" t="s">
        <v>551</v>
      </c>
      <c r="FBE23" s="810" t="s">
        <v>551</v>
      </c>
      <c r="FBF23" s="810" t="s">
        <v>551</v>
      </c>
      <c r="FBG23" s="810" t="s">
        <v>551</v>
      </c>
      <c r="FBH23" s="810" t="s">
        <v>551</v>
      </c>
      <c r="FBI23" s="810" t="s">
        <v>551</v>
      </c>
      <c r="FBJ23" s="810" t="s">
        <v>551</v>
      </c>
      <c r="FBK23" s="810" t="s">
        <v>551</v>
      </c>
      <c r="FBL23" s="810" t="s">
        <v>551</v>
      </c>
      <c r="FBM23" s="810" t="s">
        <v>551</v>
      </c>
      <c r="FBN23" s="810" t="s">
        <v>551</v>
      </c>
      <c r="FBO23" s="810" t="s">
        <v>551</v>
      </c>
      <c r="FBP23" s="810" t="s">
        <v>551</v>
      </c>
      <c r="FBQ23" s="810" t="s">
        <v>551</v>
      </c>
      <c r="FBR23" s="810" t="s">
        <v>551</v>
      </c>
      <c r="FBS23" s="810" t="s">
        <v>551</v>
      </c>
      <c r="FBT23" s="810" t="s">
        <v>551</v>
      </c>
      <c r="FBU23" s="810" t="s">
        <v>551</v>
      </c>
      <c r="FBV23" s="810" t="s">
        <v>551</v>
      </c>
      <c r="FBW23" s="810" t="s">
        <v>551</v>
      </c>
      <c r="FBX23" s="810" t="s">
        <v>551</v>
      </c>
      <c r="FBY23" s="810" t="s">
        <v>551</v>
      </c>
      <c r="FBZ23" s="810" t="s">
        <v>551</v>
      </c>
      <c r="FCA23" s="810" t="s">
        <v>551</v>
      </c>
      <c r="FCB23" s="810" t="s">
        <v>551</v>
      </c>
      <c r="FCC23" s="810" t="s">
        <v>551</v>
      </c>
      <c r="FCD23" s="810" t="s">
        <v>551</v>
      </c>
      <c r="FCE23" s="810" t="s">
        <v>551</v>
      </c>
      <c r="FCF23" s="810" t="s">
        <v>551</v>
      </c>
      <c r="FCG23" s="810" t="s">
        <v>551</v>
      </c>
      <c r="FCH23" s="810" t="s">
        <v>551</v>
      </c>
      <c r="FCI23" s="810" t="s">
        <v>551</v>
      </c>
      <c r="FCJ23" s="810" t="s">
        <v>551</v>
      </c>
      <c r="FCK23" s="810" t="s">
        <v>551</v>
      </c>
      <c r="FCL23" s="810" t="s">
        <v>551</v>
      </c>
      <c r="FCM23" s="810" t="s">
        <v>551</v>
      </c>
      <c r="FCN23" s="810" t="s">
        <v>551</v>
      </c>
      <c r="FCO23" s="810" t="s">
        <v>551</v>
      </c>
      <c r="FCP23" s="810" t="s">
        <v>551</v>
      </c>
      <c r="FCQ23" s="810" t="s">
        <v>551</v>
      </c>
      <c r="FCR23" s="810" t="s">
        <v>551</v>
      </c>
      <c r="FCS23" s="810" t="s">
        <v>551</v>
      </c>
      <c r="FCT23" s="810" t="s">
        <v>551</v>
      </c>
      <c r="FCU23" s="810" t="s">
        <v>551</v>
      </c>
      <c r="FCV23" s="810" t="s">
        <v>551</v>
      </c>
      <c r="FCW23" s="810" t="s">
        <v>551</v>
      </c>
      <c r="FCX23" s="810" t="s">
        <v>551</v>
      </c>
      <c r="FCY23" s="810" t="s">
        <v>551</v>
      </c>
      <c r="FCZ23" s="810" t="s">
        <v>551</v>
      </c>
      <c r="FDA23" s="810" t="s">
        <v>551</v>
      </c>
      <c r="FDB23" s="810" t="s">
        <v>551</v>
      </c>
      <c r="FDC23" s="810" t="s">
        <v>551</v>
      </c>
      <c r="FDD23" s="810" t="s">
        <v>551</v>
      </c>
      <c r="FDE23" s="810" t="s">
        <v>551</v>
      </c>
      <c r="FDF23" s="810" t="s">
        <v>551</v>
      </c>
      <c r="FDG23" s="810" t="s">
        <v>551</v>
      </c>
      <c r="FDH23" s="810" t="s">
        <v>551</v>
      </c>
      <c r="FDI23" s="810" t="s">
        <v>551</v>
      </c>
      <c r="FDJ23" s="810" t="s">
        <v>551</v>
      </c>
      <c r="FDK23" s="810" t="s">
        <v>551</v>
      </c>
      <c r="FDL23" s="810" t="s">
        <v>551</v>
      </c>
      <c r="FDM23" s="810" t="s">
        <v>551</v>
      </c>
      <c r="FDN23" s="810" t="s">
        <v>551</v>
      </c>
      <c r="FDO23" s="810" t="s">
        <v>551</v>
      </c>
      <c r="FDP23" s="810" t="s">
        <v>551</v>
      </c>
      <c r="FDQ23" s="810" t="s">
        <v>551</v>
      </c>
      <c r="FDR23" s="810" t="s">
        <v>551</v>
      </c>
      <c r="FDS23" s="810" t="s">
        <v>551</v>
      </c>
      <c r="FDT23" s="810" t="s">
        <v>551</v>
      </c>
      <c r="FDU23" s="810" t="s">
        <v>551</v>
      </c>
      <c r="FDV23" s="810" t="s">
        <v>551</v>
      </c>
      <c r="FDW23" s="810" t="s">
        <v>551</v>
      </c>
      <c r="FDX23" s="810" t="s">
        <v>551</v>
      </c>
      <c r="FDY23" s="810" t="s">
        <v>551</v>
      </c>
      <c r="FDZ23" s="810" t="s">
        <v>551</v>
      </c>
      <c r="FEA23" s="810" t="s">
        <v>551</v>
      </c>
      <c r="FEB23" s="810" t="s">
        <v>551</v>
      </c>
      <c r="FEC23" s="810" t="s">
        <v>551</v>
      </c>
      <c r="FED23" s="810" t="s">
        <v>551</v>
      </c>
      <c r="FEE23" s="810" t="s">
        <v>551</v>
      </c>
      <c r="FEF23" s="810" t="s">
        <v>551</v>
      </c>
      <c r="FEG23" s="810" t="s">
        <v>551</v>
      </c>
      <c r="FEH23" s="810" t="s">
        <v>551</v>
      </c>
      <c r="FEI23" s="810" t="s">
        <v>551</v>
      </c>
      <c r="FEJ23" s="810" t="s">
        <v>551</v>
      </c>
      <c r="FEK23" s="810" t="s">
        <v>551</v>
      </c>
      <c r="FEL23" s="810" t="s">
        <v>551</v>
      </c>
      <c r="FEM23" s="810" t="s">
        <v>551</v>
      </c>
      <c r="FEN23" s="810" t="s">
        <v>551</v>
      </c>
      <c r="FEO23" s="810" t="s">
        <v>551</v>
      </c>
      <c r="FEP23" s="810" t="s">
        <v>551</v>
      </c>
      <c r="FEQ23" s="810" t="s">
        <v>551</v>
      </c>
      <c r="FER23" s="810" t="s">
        <v>551</v>
      </c>
      <c r="FES23" s="810" t="s">
        <v>551</v>
      </c>
      <c r="FET23" s="810" t="s">
        <v>551</v>
      </c>
      <c r="FEU23" s="810" t="s">
        <v>551</v>
      </c>
      <c r="FEV23" s="810" t="s">
        <v>551</v>
      </c>
      <c r="FEW23" s="810" t="s">
        <v>551</v>
      </c>
      <c r="FEX23" s="810" t="s">
        <v>551</v>
      </c>
      <c r="FEY23" s="810" t="s">
        <v>551</v>
      </c>
      <c r="FEZ23" s="810" t="s">
        <v>551</v>
      </c>
      <c r="FFA23" s="810" t="s">
        <v>551</v>
      </c>
      <c r="FFB23" s="810" t="s">
        <v>551</v>
      </c>
      <c r="FFC23" s="810" t="s">
        <v>551</v>
      </c>
      <c r="FFD23" s="810" t="s">
        <v>551</v>
      </c>
      <c r="FFE23" s="810" t="s">
        <v>551</v>
      </c>
      <c r="FFF23" s="810" t="s">
        <v>551</v>
      </c>
      <c r="FFG23" s="810" t="s">
        <v>551</v>
      </c>
      <c r="FFH23" s="810" t="s">
        <v>551</v>
      </c>
      <c r="FFI23" s="810" t="s">
        <v>551</v>
      </c>
      <c r="FFJ23" s="810" t="s">
        <v>551</v>
      </c>
      <c r="FFK23" s="810" t="s">
        <v>551</v>
      </c>
      <c r="FFL23" s="810" t="s">
        <v>551</v>
      </c>
      <c r="FFM23" s="810" t="s">
        <v>551</v>
      </c>
      <c r="FFN23" s="810" t="s">
        <v>551</v>
      </c>
      <c r="FFO23" s="810" t="s">
        <v>551</v>
      </c>
      <c r="FFP23" s="810" t="s">
        <v>551</v>
      </c>
      <c r="FFQ23" s="810" t="s">
        <v>551</v>
      </c>
      <c r="FFR23" s="810" t="s">
        <v>551</v>
      </c>
      <c r="FFS23" s="810" t="s">
        <v>551</v>
      </c>
      <c r="FFT23" s="810" t="s">
        <v>551</v>
      </c>
      <c r="FFU23" s="810" t="s">
        <v>551</v>
      </c>
      <c r="FFV23" s="810" t="s">
        <v>551</v>
      </c>
      <c r="FFW23" s="810" t="s">
        <v>551</v>
      </c>
      <c r="FFX23" s="810" t="s">
        <v>551</v>
      </c>
      <c r="FFY23" s="810" t="s">
        <v>551</v>
      </c>
      <c r="FFZ23" s="810" t="s">
        <v>551</v>
      </c>
      <c r="FGA23" s="810" t="s">
        <v>551</v>
      </c>
      <c r="FGB23" s="810" t="s">
        <v>551</v>
      </c>
      <c r="FGC23" s="810" t="s">
        <v>551</v>
      </c>
      <c r="FGD23" s="810" t="s">
        <v>551</v>
      </c>
      <c r="FGE23" s="810" t="s">
        <v>551</v>
      </c>
      <c r="FGF23" s="810" t="s">
        <v>551</v>
      </c>
      <c r="FGG23" s="810" t="s">
        <v>551</v>
      </c>
      <c r="FGH23" s="810" t="s">
        <v>551</v>
      </c>
      <c r="FGI23" s="810" t="s">
        <v>551</v>
      </c>
      <c r="FGJ23" s="810" t="s">
        <v>551</v>
      </c>
      <c r="FGK23" s="810" t="s">
        <v>551</v>
      </c>
      <c r="FGL23" s="810" t="s">
        <v>551</v>
      </c>
      <c r="FGM23" s="810" t="s">
        <v>551</v>
      </c>
      <c r="FGN23" s="810" t="s">
        <v>551</v>
      </c>
      <c r="FGO23" s="810" t="s">
        <v>551</v>
      </c>
      <c r="FGP23" s="810" t="s">
        <v>551</v>
      </c>
      <c r="FGQ23" s="810" t="s">
        <v>551</v>
      </c>
      <c r="FGR23" s="810" t="s">
        <v>551</v>
      </c>
      <c r="FGS23" s="810" t="s">
        <v>551</v>
      </c>
      <c r="FGT23" s="810" t="s">
        <v>551</v>
      </c>
      <c r="FGU23" s="810" t="s">
        <v>551</v>
      </c>
      <c r="FGV23" s="810" t="s">
        <v>551</v>
      </c>
      <c r="FGW23" s="810" t="s">
        <v>551</v>
      </c>
      <c r="FGX23" s="810" t="s">
        <v>551</v>
      </c>
      <c r="FGY23" s="810" t="s">
        <v>551</v>
      </c>
      <c r="FGZ23" s="810" t="s">
        <v>551</v>
      </c>
      <c r="FHA23" s="810" t="s">
        <v>551</v>
      </c>
      <c r="FHB23" s="810" t="s">
        <v>551</v>
      </c>
      <c r="FHC23" s="810" t="s">
        <v>551</v>
      </c>
      <c r="FHD23" s="810" t="s">
        <v>551</v>
      </c>
      <c r="FHE23" s="810" t="s">
        <v>551</v>
      </c>
      <c r="FHF23" s="810" t="s">
        <v>551</v>
      </c>
      <c r="FHG23" s="810" t="s">
        <v>551</v>
      </c>
      <c r="FHH23" s="810" t="s">
        <v>551</v>
      </c>
      <c r="FHI23" s="810" t="s">
        <v>551</v>
      </c>
      <c r="FHJ23" s="810" t="s">
        <v>551</v>
      </c>
      <c r="FHK23" s="810" t="s">
        <v>551</v>
      </c>
      <c r="FHL23" s="810" t="s">
        <v>551</v>
      </c>
      <c r="FHM23" s="810" t="s">
        <v>551</v>
      </c>
      <c r="FHN23" s="810" t="s">
        <v>551</v>
      </c>
      <c r="FHO23" s="810" t="s">
        <v>551</v>
      </c>
      <c r="FHP23" s="810" t="s">
        <v>551</v>
      </c>
      <c r="FHQ23" s="810" t="s">
        <v>551</v>
      </c>
      <c r="FHR23" s="810" t="s">
        <v>551</v>
      </c>
      <c r="FHS23" s="810" t="s">
        <v>551</v>
      </c>
      <c r="FHT23" s="810" t="s">
        <v>551</v>
      </c>
      <c r="FHU23" s="810" t="s">
        <v>551</v>
      </c>
      <c r="FHV23" s="810" t="s">
        <v>551</v>
      </c>
      <c r="FHW23" s="810" t="s">
        <v>551</v>
      </c>
      <c r="FHX23" s="810" t="s">
        <v>551</v>
      </c>
      <c r="FHY23" s="810" t="s">
        <v>551</v>
      </c>
      <c r="FHZ23" s="810" t="s">
        <v>551</v>
      </c>
      <c r="FIA23" s="810" t="s">
        <v>551</v>
      </c>
      <c r="FIB23" s="810" t="s">
        <v>551</v>
      </c>
      <c r="FIC23" s="810" t="s">
        <v>551</v>
      </c>
      <c r="FID23" s="810" t="s">
        <v>551</v>
      </c>
      <c r="FIE23" s="810" t="s">
        <v>551</v>
      </c>
      <c r="FIF23" s="810" t="s">
        <v>551</v>
      </c>
      <c r="FIG23" s="810" t="s">
        <v>551</v>
      </c>
      <c r="FIH23" s="810" t="s">
        <v>551</v>
      </c>
      <c r="FII23" s="810" t="s">
        <v>551</v>
      </c>
      <c r="FIJ23" s="810" t="s">
        <v>551</v>
      </c>
      <c r="FIK23" s="810" t="s">
        <v>551</v>
      </c>
      <c r="FIL23" s="810" t="s">
        <v>551</v>
      </c>
      <c r="FIM23" s="810" t="s">
        <v>551</v>
      </c>
      <c r="FIN23" s="810" t="s">
        <v>551</v>
      </c>
      <c r="FIO23" s="810" t="s">
        <v>551</v>
      </c>
      <c r="FIP23" s="810" t="s">
        <v>551</v>
      </c>
      <c r="FIQ23" s="810" t="s">
        <v>551</v>
      </c>
      <c r="FIR23" s="810" t="s">
        <v>551</v>
      </c>
      <c r="FIS23" s="810" t="s">
        <v>551</v>
      </c>
      <c r="FIT23" s="810" t="s">
        <v>551</v>
      </c>
      <c r="FIU23" s="810" t="s">
        <v>551</v>
      </c>
      <c r="FIV23" s="810" t="s">
        <v>551</v>
      </c>
      <c r="FIW23" s="810" t="s">
        <v>551</v>
      </c>
      <c r="FIX23" s="810" t="s">
        <v>551</v>
      </c>
      <c r="FIY23" s="810" t="s">
        <v>551</v>
      </c>
      <c r="FIZ23" s="810" t="s">
        <v>551</v>
      </c>
      <c r="FJA23" s="810" t="s">
        <v>551</v>
      </c>
      <c r="FJB23" s="810" t="s">
        <v>551</v>
      </c>
      <c r="FJC23" s="810" t="s">
        <v>551</v>
      </c>
      <c r="FJD23" s="810" t="s">
        <v>551</v>
      </c>
      <c r="FJE23" s="810" t="s">
        <v>551</v>
      </c>
      <c r="FJF23" s="810" t="s">
        <v>551</v>
      </c>
      <c r="FJG23" s="810" t="s">
        <v>551</v>
      </c>
      <c r="FJH23" s="810" t="s">
        <v>551</v>
      </c>
      <c r="FJI23" s="810" t="s">
        <v>551</v>
      </c>
      <c r="FJJ23" s="810" t="s">
        <v>551</v>
      </c>
      <c r="FJK23" s="810" t="s">
        <v>551</v>
      </c>
      <c r="FJL23" s="810" t="s">
        <v>551</v>
      </c>
      <c r="FJM23" s="810" t="s">
        <v>551</v>
      </c>
      <c r="FJN23" s="810" t="s">
        <v>551</v>
      </c>
      <c r="FJO23" s="810" t="s">
        <v>551</v>
      </c>
      <c r="FJP23" s="810" t="s">
        <v>551</v>
      </c>
      <c r="FJQ23" s="810" t="s">
        <v>551</v>
      </c>
      <c r="FJR23" s="810" t="s">
        <v>551</v>
      </c>
      <c r="FJS23" s="810" t="s">
        <v>551</v>
      </c>
      <c r="FJT23" s="810" t="s">
        <v>551</v>
      </c>
      <c r="FJU23" s="810" t="s">
        <v>551</v>
      </c>
      <c r="FJV23" s="810" t="s">
        <v>551</v>
      </c>
      <c r="FJW23" s="810" t="s">
        <v>551</v>
      </c>
      <c r="FJX23" s="810" t="s">
        <v>551</v>
      </c>
      <c r="FJY23" s="810" t="s">
        <v>551</v>
      </c>
      <c r="FJZ23" s="810" t="s">
        <v>551</v>
      </c>
      <c r="FKA23" s="810" t="s">
        <v>551</v>
      </c>
      <c r="FKB23" s="810" t="s">
        <v>551</v>
      </c>
      <c r="FKC23" s="810" t="s">
        <v>551</v>
      </c>
      <c r="FKD23" s="810" t="s">
        <v>551</v>
      </c>
      <c r="FKE23" s="810" t="s">
        <v>551</v>
      </c>
      <c r="FKF23" s="810" t="s">
        <v>551</v>
      </c>
      <c r="FKG23" s="810" t="s">
        <v>551</v>
      </c>
      <c r="FKH23" s="810" t="s">
        <v>551</v>
      </c>
      <c r="FKI23" s="810" t="s">
        <v>551</v>
      </c>
      <c r="FKJ23" s="810" t="s">
        <v>551</v>
      </c>
      <c r="FKK23" s="810" t="s">
        <v>551</v>
      </c>
      <c r="FKL23" s="810" t="s">
        <v>551</v>
      </c>
      <c r="FKM23" s="810" t="s">
        <v>551</v>
      </c>
      <c r="FKN23" s="810" t="s">
        <v>551</v>
      </c>
      <c r="FKO23" s="810" t="s">
        <v>551</v>
      </c>
      <c r="FKP23" s="810" t="s">
        <v>551</v>
      </c>
      <c r="FKQ23" s="810" t="s">
        <v>551</v>
      </c>
      <c r="FKR23" s="810" t="s">
        <v>551</v>
      </c>
      <c r="FKS23" s="810" t="s">
        <v>551</v>
      </c>
      <c r="FKT23" s="810" t="s">
        <v>551</v>
      </c>
      <c r="FKU23" s="810" t="s">
        <v>551</v>
      </c>
      <c r="FKV23" s="810" t="s">
        <v>551</v>
      </c>
      <c r="FKW23" s="810" t="s">
        <v>551</v>
      </c>
      <c r="FKX23" s="810" t="s">
        <v>551</v>
      </c>
      <c r="FKY23" s="810" t="s">
        <v>551</v>
      </c>
      <c r="FKZ23" s="810" t="s">
        <v>551</v>
      </c>
      <c r="FLA23" s="810" t="s">
        <v>551</v>
      </c>
      <c r="FLB23" s="810" t="s">
        <v>551</v>
      </c>
      <c r="FLC23" s="810" t="s">
        <v>551</v>
      </c>
      <c r="FLD23" s="810" t="s">
        <v>551</v>
      </c>
      <c r="FLE23" s="810" t="s">
        <v>551</v>
      </c>
      <c r="FLF23" s="810" t="s">
        <v>551</v>
      </c>
      <c r="FLG23" s="810" t="s">
        <v>551</v>
      </c>
      <c r="FLH23" s="810" t="s">
        <v>551</v>
      </c>
      <c r="FLI23" s="810" t="s">
        <v>551</v>
      </c>
      <c r="FLJ23" s="810" t="s">
        <v>551</v>
      </c>
      <c r="FLK23" s="810" t="s">
        <v>551</v>
      </c>
      <c r="FLL23" s="810" t="s">
        <v>551</v>
      </c>
      <c r="FLM23" s="810" t="s">
        <v>551</v>
      </c>
      <c r="FLN23" s="810" t="s">
        <v>551</v>
      </c>
      <c r="FLO23" s="810" t="s">
        <v>551</v>
      </c>
      <c r="FLP23" s="810" t="s">
        <v>551</v>
      </c>
      <c r="FLQ23" s="810" t="s">
        <v>551</v>
      </c>
      <c r="FLR23" s="810" t="s">
        <v>551</v>
      </c>
      <c r="FLS23" s="810" t="s">
        <v>551</v>
      </c>
      <c r="FLT23" s="810" t="s">
        <v>551</v>
      </c>
      <c r="FLU23" s="810" t="s">
        <v>551</v>
      </c>
      <c r="FLV23" s="810" t="s">
        <v>551</v>
      </c>
      <c r="FLW23" s="810" t="s">
        <v>551</v>
      </c>
      <c r="FLX23" s="810" t="s">
        <v>551</v>
      </c>
      <c r="FLY23" s="810" t="s">
        <v>551</v>
      </c>
      <c r="FLZ23" s="810" t="s">
        <v>551</v>
      </c>
      <c r="FMA23" s="810" t="s">
        <v>551</v>
      </c>
      <c r="FMB23" s="810" t="s">
        <v>551</v>
      </c>
      <c r="FMC23" s="810" t="s">
        <v>551</v>
      </c>
      <c r="FMD23" s="810" t="s">
        <v>551</v>
      </c>
      <c r="FME23" s="810" t="s">
        <v>551</v>
      </c>
      <c r="FMF23" s="810" t="s">
        <v>551</v>
      </c>
      <c r="FMG23" s="810" t="s">
        <v>551</v>
      </c>
      <c r="FMH23" s="810" t="s">
        <v>551</v>
      </c>
      <c r="FMI23" s="810" t="s">
        <v>551</v>
      </c>
      <c r="FMJ23" s="810" t="s">
        <v>551</v>
      </c>
      <c r="FMK23" s="810" t="s">
        <v>551</v>
      </c>
      <c r="FML23" s="810" t="s">
        <v>551</v>
      </c>
      <c r="FMM23" s="810" t="s">
        <v>551</v>
      </c>
      <c r="FMN23" s="810" t="s">
        <v>551</v>
      </c>
      <c r="FMO23" s="810" t="s">
        <v>551</v>
      </c>
      <c r="FMP23" s="810" t="s">
        <v>551</v>
      </c>
      <c r="FMQ23" s="810" t="s">
        <v>551</v>
      </c>
      <c r="FMR23" s="810" t="s">
        <v>551</v>
      </c>
      <c r="FMS23" s="810" t="s">
        <v>551</v>
      </c>
      <c r="FMT23" s="810" t="s">
        <v>551</v>
      </c>
      <c r="FMU23" s="810" t="s">
        <v>551</v>
      </c>
      <c r="FMV23" s="810" t="s">
        <v>551</v>
      </c>
      <c r="FMW23" s="810" t="s">
        <v>551</v>
      </c>
      <c r="FMX23" s="810" t="s">
        <v>551</v>
      </c>
      <c r="FMY23" s="810" t="s">
        <v>551</v>
      </c>
      <c r="FMZ23" s="810" t="s">
        <v>551</v>
      </c>
      <c r="FNA23" s="810" t="s">
        <v>551</v>
      </c>
      <c r="FNB23" s="810" t="s">
        <v>551</v>
      </c>
      <c r="FNC23" s="810" t="s">
        <v>551</v>
      </c>
      <c r="FND23" s="810" t="s">
        <v>551</v>
      </c>
      <c r="FNE23" s="810" t="s">
        <v>551</v>
      </c>
      <c r="FNF23" s="810" t="s">
        <v>551</v>
      </c>
      <c r="FNG23" s="810" t="s">
        <v>551</v>
      </c>
      <c r="FNH23" s="810" t="s">
        <v>551</v>
      </c>
      <c r="FNI23" s="810" t="s">
        <v>551</v>
      </c>
      <c r="FNJ23" s="810" t="s">
        <v>551</v>
      </c>
      <c r="FNK23" s="810" t="s">
        <v>551</v>
      </c>
      <c r="FNL23" s="810" t="s">
        <v>551</v>
      </c>
      <c r="FNM23" s="810" t="s">
        <v>551</v>
      </c>
      <c r="FNN23" s="810" t="s">
        <v>551</v>
      </c>
      <c r="FNO23" s="810" t="s">
        <v>551</v>
      </c>
      <c r="FNP23" s="810" t="s">
        <v>551</v>
      </c>
      <c r="FNQ23" s="810" t="s">
        <v>551</v>
      </c>
      <c r="FNR23" s="810" t="s">
        <v>551</v>
      </c>
      <c r="FNS23" s="810" t="s">
        <v>551</v>
      </c>
      <c r="FNT23" s="810" t="s">
        <v>551</v>
      </c>
      <c r="FNU23" s="810" t="s">
        <v>551</v>
      </c>
      <c r="FNV23" s="810" t="s">
        <v>551</v>
      </c>
      <c r="FNW23" s="810" t="s">
        <v>551</v>
      </c>
      <c r="FNX23" s="810" t="s">
        <v>551</v>
      </c>
      <c r="FNY23" s="810" t="s">
        <v>551</v>
      </c>
      <c r="FNZ23" s="810" t="s">
        <v>551</v>
      </c>
      <c r="FOA23" s="810" t="s">
        <v>551</v>
      </c>
      <c r="FOB23" s="810" t="s">
        <v>551</v>
      </c>
      <c r="FOC23" s="810" t="s">
        <v>551</v>
      </c>
      <c r="FOD23" s="810" t="s">
        <v>551</v>
      </c>
      <c r="FOE23" s="810" t="s">
        <v>551</v>
      </c>
      <c r="FOF23" s="810" t="s">
        <v>551</v>
      </c>
      <c r="FOG23" s="810" t="s">
        <v>551</v>
      </c>
      <c r="FOH23" s="810" t="s">
        <v>551</v>
      </c>
      <c r="FOI23" s="810" t="s">
        <v>551</v>
      </c>
      <c r="FOJ23" s="810" t="s">
        <v>551</v>
      </c>
      <c r="FOK23" s="810" t="s">
        <v>551</v>
      </c>
      <c r="FOL23" s="810" t="s">
        <v>551</v>
      </c>
      <c r="FOM23" s="810" t="s">
        <v>551</v>
      </c>
      <c r="FON23" s="810" t="s">
        <v>551</v>
      </c>
      <c r="FOO23" s="810" t="s">
        <v>551</v>
      </c>
      <c r="FOP23" s="810" t="s">
        <v>551</v>
      </c>
      <c r="FOQ23" s="810" t="s">
        <v>551</v>
      </c>
      <c r="FOR23" s="810" t="s">
        <v>551</v>
      </c>
      <c r="FOS23" s="810" t="s">
        <v>551</v>
      </c>
      <c r="FOT23" s="810" t="s">
        <v>551</v>
      </c>
      <c r="FOU23" s="810" t="s">
        <v>551</v>
      </c>
      <c r="FOV23" s="810" t="s">
        <v>551</v>
      </c>
      <c r="FOW23" s="810" t="s">
        <v>551</v>
      </c>
      <c r="FOX23" s="810" t="s">
        <v>551</v>
      </c>
      <c r="FOY23" s="810" t="s">
        <v>551</v>
      </c>
      <c r="FOZ23" s="810" t="s">
        <v>551</v>
      </c>
      <c r="FPA23" s="810" t="s">
        <v>551</v>
      </c>
      <c r="FPB23" s="810" t="s">
        <v>551</v>
      </c>
      <c r="FPC23" s="810" t="s">
        <v>551</v>
      </c>
      <c r="FPD23" s="810" t="s">
        <v>551</v>
      </c>
      <c r="FPE23" s="810" t="s">
        <v>551</v>
      </c>
      <c r="FPF23" s="810" t="s">
        <v>551</v>
      </c>
      <c r="FPG23" s="810" t="s">
        <v>551</v>
      </c>
      <c r="FPH23" s="810" t="s">
        <v>551</v>
      </c>
      <c r="FPI23" s="810" t="s">
        <v>551</v>
      </c>
      <c r="FPJ23" s="810" t="s">
        <v>551</v>
      </c>
      <c r="FPK23" s="810" t="s">
        <v>551</v>
      </c>
      <c r="FPL23" s="810" t="s">
        <v>551</v>
      </c>
      <c r="FPM23" s="810" t="s">
        <v>551</v>
      </c>
      <c r="FPN23" s="810" t="s">
        <v>551</v>
      </c>
      <c r="FPO23" s="810" t="s">
        <v>551</v>
      </c>
      <c r="FPP23" s="810" t="s">
        <v>551</v>
      </c>
      <c r="FPQ23" s="810" t="s">
        <v>551</v>
      </c>
      <c r="FPR23" s="810" t="s">
        <v>551</v>
      </c>
      <c r="FPS23" s="810" t="s">
        <v>551</v>
      </c>
      <c r="FPT23" s="810" t="s">
        <v>551</v>
      </c>
      <c r="FPU23" s="810" t="s">
        <v>551</v>
      </c>
      <c r="FPV23" s="810" t="s">
        <v>551</v>
      </c>
      <c r="FPW23" s="810" t="s">
        <v>551</v>
      </c>
      <c r="FPX23" s="810" t="s">
        <v>551</v>
      </c>
      <c r="FPY23" s="810" t="s">
        <v>551</v>
      </c>
      <c r="FPZ23" s="810" t="s">
        <v>551</v>
      </c>
      <c r="FQA23" s="810" t="s">
        <v>551</v>
      </c>
      <c r="FQB23" s="810" t="s">
        <v>551</v>
      </c>
      <c r="FQC23" s="810" t="s">
        <v>551</v>
      </c>
      <c r="FQD23" s="810" t="s">
        <v>551</v>
      </c>
      <c r="FQE23" s="810" t="s">
        <v>551</v>
      </c>
      <c r="FQF23" s="810" t="s">
        <v>551</v>
      </c>
      <c r="FQG23" s="810" t="s">
        <v>551</v>
      </c>
      <c r="FQH23" s="810" t="s">
        <v>551</v>
      </c>
      <c r="FQI23" s="810" t="s">
        <v>551</v>
      </c>
      <c r="FQJ23" s="810" t="s">
        <v>551</v>
      </c>
      <c r="FQK23" s="810" t="s">
        <v>551</v>
      </c>
      <c r="FQL23" s="810" t="s">
        <v>551</v>
      </c>
      <c r="FQM23" s="810" t="s">
        <v>551</v>
      </c>
      <c r="FQN23" s="810" t="s">
        <v>551</v>
      </c>
      <c r="FQO23" s="810" t="s">
        <v>551</v>
      </c>
      <c r="FQP23" s="810" t="s">
        <v>551</v>
      </c>
      <c r="FQQ23" s="810" t="s">
        <v>551</v>
      </c>
      <c r="FQR23" s="810" t="s">
        <v>551</v>
      </c>
      <c r="FQS23" s="810" t="s">
        <v>551</v>
      </c>
      <c r="FQT23" s="810" t="s">
        <v>551</v>
      </c>
      <c r="FQU23" s="810" t="s">
        <v>551</v>
      </c>
      <c r="FQV23" s="810" t="s">
        <v>551</v>
      </c>
      <c r="FQW23" s="810" t="s">
        <v>551</v>
      </c>
      <c r="FQX23" s="810" t="s">
        <v>551</v>
      </c>
      <c r="FQY23" s="810" t="s">
        <v>551</v>
      </c>
      <c r="FQZ23" s="810" t="s">
        <v>551</v>
      </c>
      <c r="FRA23" s="810" t="s">
        <v>551</v>
      </c>
      <c r="FRB23" s="810" t="s">
        <v>551</v>
      </c>
      <c r="FRC23" s="810" t="s">
        <v>551</v>
      </c>
      <c r="FRD23" s="810" t="s">
        <v>551</v>
      </c>
      <c r="FRE23" s="810" t="s">
        <v>551</v>
      </c>
      <c r="FRF23" s="810" t="s">
        <v>551</v>
      </c>
      <c r="FRG23" s="810" t="s">
        <v>551</v>
      </c>
      <c r="FRH23" s="810" t="s">
        <v>551</v>
      </c>
      <c r="FRI23" s="810" t="s">
        <v>551</v>
      </c>
      <c r="FRJ23" s="810" t="s">
        <v>551</v>
      </c>
      <c r="FRK23" s="810" t="s">
        <v>551</v>
      </c>
      <c r="FRL23" s="810" t="s">
        <v>551</v>
      </c>
      <c r="FRM23" s="810" t="s">
        <v>551</v>
      </c>
      <c r="FRN23" s="810" t="s">
        <v>551</v>
      </c>
      <c r="FRO23" s="810" t="s">
        <v>551</v>
      </c>
      <c r="FRP23" s="810" t="s">
        <v>551</v>
      </c>
      <c r="FRQ23" s="810" t="s">
        <v>551</v>
      </c>
      <c r="FRR23" s="810" t="s">
        <v>551</v>
      </c>
      <c r="FRS23" s="810" t="s">
        <v>551</v>
      </c>
      <c r="FRT23" s="810" t="s">
        <v>551</v>
      </c>
      <c r="FRU23" s="810" t="s">
        <v>551</v>
      </c>
      <c r="FRV23" s="810" t="s">
        <v>551</v>
      </c>
      <c r="FRW23" s="810" t="s">
        <v>551</v>
      </c>
      <c r="FRX23" s="810" t="s">
        <v>551</v>
      </c>
      <c r="FRY23" s="810" t="s">
        <v>551</v>
      </c>
      <c r="FRZ23" s="810" t="s">
        <v>551</v>
      </c>
      <c r="FSA23" s="810" t="s">
        <v>551</v>
      </c>
      <c r="FSB23" s="810" t="s">
        <v>551</v>
      </c>
      <c r="FSC23" s="810" t="s">
        <v>551</v>
      </c>
      <c r="FSD23" s="810" t="s">
        <v>551</v>
      </c>
      <c r="FSE23" s="810" t="s">
        <v>551</v>
      </c>
      <c r="FSF23" s="810" t="s">
        <v>551</v>
      </c>
      <c r="FSG23" s="810" t="s">
        <v>551</v>
      </c>
      <c r="FSH23" s="810" t="s">
        <v>551</v>
      </c>
      <c r="FSI23" s="810" t="s">
        <v>551</v>
      </c>
      <c r="FSJ23" s="810" t="s">
        <v>551</v>
      </c>
      <c r="FSK23" s="810" t="s">
        <v>551</v>
      </c>
      <c r="FSL23" s="810" t="s">
        <v>551</v>
      </c>
      <c r="FSM23" s="810" t="s">
        <v>551</v>
      </c>
      <c r="FSN23" s="810" t="s">
        <v>551</v>
      </c>
      <c r="FSO23" s="810" t="s">
        <v>551</v>
      </c>
      <c r="FSP23" s="810" t="s">
        <v>551</v>
      </c>
      <c r="FSQ23" s="810" t="s">
        <v>551</v>
      </c>
      <c r="FSR23" s="810" t="s">
        <v>551</v>
      </c>
      <c r="FSS23" s="810" t="s">
        <v>551</v>
      </c>
      <c r="FST23" s="810" t="s">
        <v>551</v>
      </c>
      <c r="FSU23" s="810" t="s">
        <v>551</v>
      </c>
      <c r="FSV23" s="810" t="s">
        <v>551</v>
      </c>
      <c r="FSW23" s="810" t="s">
        <v>551</v>
      </c>
      <c r="FSX23" s="810" t="s">
        <v>551</v>
      </c>
      <c r="FSY23" s="810" t="s">
        <v>551</v>
      </c>
      <c r="FSZ23" s="810" t="s">
        <v>551</v>
      </c>
      <c r="FTA23" s="810" t="s">
        <v>551</v>
      </c>
      <c r="FTB23" s="810" t="s">
        <v>551</v>
      </c>
      <c r="FTC23" s="810" t="s">
        <v>551</v>
      </c>
      <c r="FTD23" s="810" t="s">
        <v>551</v>
      </c>
      <c r="FTE23" s="810" t="s">
        <v>551</v>
      </c>
      <c r="FTF23" s="810" t="s">
        <v>551</v>
      </c>
      <c r="FTG23" s="810" t="s">
        <v>551</v>
      </c>
      <c r="FTH23" s="810" t="s">
        <v>551</v>
      </c>
      <c r="FTI23" s="810" t="s">
        <v>551</v>
      </c>
      <c r="FTJ23" s="810" t="s">
        <v>551</v>
      </c>
      <c r="FTK23" s="810" t="s">
        <v>551</v>
      </c>
      <c r="FTL23" s="810" t="s">
        <v>551</v>
      </c>
      <c r="FTM23" s="810" t="s">
        <v>551</v>
      </c>
      <c r="FTN23" s="810" t="s">
        <v>551</v>
      </c>
      <c r="FTO23" s="810" t="s">
        <v>551</v>
      </c>
      <c r="FTP23" s="810" t="s">
        <v>551</v>
      </c>
      <c r="FTQ23" s="810" t="s">
        <v>551</v>
      </c>
      <c r="FTR23" s="810" t="s">
        <v>551</v>
      </c>
      <c r="FTS23" s="810" t="s">
        <v>551</v>
      </c>
      <c r="FTT23" s="810" t="s">
        <v>551</v>
      </c>
      <c r="FTU23" s="810" t="s">
        <v>551</v>
      </c>
      <c r="FTV23" s="810" t="s">
        <v>551</v>
      </c>
      <c r="FTW23" s="810" t="s">
        <v>551</v>
      </c>
      <c r="FTX23" s="810" t="s">
        <v>551</v>
      </c>
      <c r="FTY23" s="810" t="s">
        <v>551</v>
      </c>
      <c r="FTZ23" s="810" t="s">
        <v>551</v>
      </c>
      <c r="FUA23" s="810" t="s">
        <v>551</v>
      </c>
      <c r="FUB23" s="810" t="s">
        <v>551</v>
      </c>
      <c r="FUC23" s="810" t="s">
        <v>551</v>
      </c>
      <c r="FUD23" s="810" t="s">
        <v>551</v>
      </c>
      <c r="FUE23" s="810" t="s">
        <v>551</v>
      </c>
      <c r="FUF23" s="810" t="s">
        <v>551</v>
      </c>
      <c r="FUG23" s="810" t="s">
        <v>551</v>
      </c>
      <c r="FUH23" s="810" t="s">
        <v>551</v>
      </c>
      <c r="FUI23" s="810" t="s">
        <v>551</v>
      </c>
      <c r="FUJ23" s="810" t="s">
        <v>551</v>
      </c>
      <c r="FUK23" s="810" t="s">
        <v>551</v>
      </c>
      <c r="FUL23" s="810" t="s">
        <v>551</v>
      </c>
      <c r="FUM23" s="810" t="s">
        <v>551</v>
      </c>
      <c r="FUN23" s="810" t="s">
        <v>551</v>
      </c>
      <c r="FUO23" s="810" t="s">
        <v>551</v>
      </c>
      <c r="FUP23" s="810" t="s">
        <v>551</v>
      </c>
      <c r="FUQ23" s="810" t="s">
        <v>551</v>
      </c>
      <c r="FUR23" s="810" t="s">
        <v>551</v>
      </c>
      <c r="FUS23" s="810" t="s">
        <v>551</v>
      </c>
      <c r="FUT23" s="810" t="s">
        <v>551</v>
      </c>
      <c r="FUU23" s="810" t="s">
        <v>551</v>
      </c>
      <c r="FUV23" s="810" t="s">
        <v>551</v>
      </c>
      <c r="FUW23" s="810" t="s">
        <v>551</v>
      </c>
      <c r="FUX23" s="810" t="s">
        <v>551</v>
      </c>
      <c r="FUY23" s="810" t="s">
        <v>551</v>
      </c>
      <c r="FUZ23" s="810" t="s">
        <v>551</v>
      </c>
      <c r="FVA23" s="810" t="s">
        <v>551</v>
      </c>
      <c r="FVB23" s="810" t="s">
        <v>551</v>
      </c>
      <c r="FVC23" s="810" t="s">
        <v>551</v>
      </c>
      <c r="FVD23" s="810" t="s">
        <v>551</v>
      </c>
      <c r="FVE23" s="810" t="s">
        <v>551</v>
      </c>
      <c r="FVF23" s="810" t="s">
        <v>551</v>
      </c>
      <c r="FVG23" s="810" t="s">
        <v>551</v>
      </c>
      <c r="FVH23" s="810" t="s">
        <v>551</v>
      </c>
      <c r="FVI23" s="810" t="s">
        <v>551</v>
      </c>
      <c r="FVJ23" s="810" t="s">
        <v>551</v>
      </c>
      <c r="FVK23" s="810" t="s">
        <v>551</v>
      </c>
      <c r="FVL23" s="810" t="s">
        <v>551</v>
      </c>
      <c r="FVM23" s="810" t="s">
        <v>551</v>
      </c>
      <c r="FVN23" s="810" t="s">
        <v>551</v>
      </c>
      <c r="FVO23" s="810" t="s">
        <v>551</v>
      </c>
      <c r="FVP23" s="810" t="s">
        <v>551</v>
      </c>
      <c r="FVQ23" s="810" t="s">
        <v>551</v>
      </c>
      <c r="FVR23" s="810" t="s">
        <v>551</v>
      </c>
      <c r="FVS23" s="810" t="s">
        <v>551</v>
      </c>
      <c r="FVT23" s="810" t="s">
        <v>551</v>
      </c>
      <c r="FVU23" s="810" t="s">
        <v>551</v>
      </c>
      <c r="FVV23" s="810" t="s">
        <v>551</v>
      </c>
      <c r="FVW23" s="810" t="s">
        <v>551</v>
      </c>
      <c r="FVX23" s="810" t="s">
        <v>551</v>
      </c>
      <c r="FVY23" s="810" t="s">
        <v>551</v>
      </c>
      <c r="FVZ23" s="810" t="s">
        <v>551</v>
      </c>
      <c r="FWA23" s="810" t="s">
        <v>551</v>
      </c>
      <c r="FWB23" s="810" t="s">
        <v>551</v>
      </c>
      <c r="FWC23" s="810" t="s">
        <v>551</v>
      </c>
      <c r="FWD23" s="810" t="s">
        <v>551</v>
      </c>
      <c r="FWE23" s="810" t="s">
        <v>551</v>
      </c>
      <c r="FWF23" s="810" t="s">
        <v>551</v>
      </c>
      <c r="FWG23" s="810" t="s">
        <v>551</v>
      </c>
      <c r="FWH23" s="810" t="s">
        <v>551</v>
      </c>
      <c r="FWI23" s="810" t="s">
        <v>551</v>
      </c>
      <c r="FWJ23" s="810" t="s">
        <v>551</v>
      </c>
      <c r="FWK23" s="810" t="s">
        <v>551</v>
      </c>
      <c r="FWL23" s="810" t="s">
        <v>551</v>
      </c>
      <c r="FWM23" s="810" t="s">
        <v>551</v>
      </c>
      <c r="FWN23" s="810" t="s">
        <v>551</v>
      </c>
      <c r="FWO23" s="810" t="s">
        <v>551</v>
      </c>
      <c r="FWP23" s="810" t="s">
        <v>551</v>
      </c>
      <c r="FWQ23" s="810" t="s">
        <v>551</v>
      </c>
      <c r="FWR23" s="810" t="s">
        <v>551</v>
      </c>
      <c r="FWS23" s="810" t="s">
        <v>551</v>
      </c>
      <c r="FWT23" s="810" t="s">
        <v>551</v>
      </c>
      <c r="FWU23" s="810" t="s">
        <v>551</v>
      </c>
      <c r="FWV23" s="810" t="s">
        <v>551</v>
      </c>
      <c r="FWW23" s="810" t="s">
        <v>551</v>
      </c>
      <c r="FWX23" s="810" t="s">
        <v>551</v>
      </c>
      <c r="FWY23" s="810" t="s">
        <v>551</v>
      </c>
      <c r="FWZ23" s="810" t="s">
        <v>551</v>
      </c>
      <c r="FXA23" s="810" t="s">
        <v>551</v>
      </c>
      <c r="FXB23" s="810" t="s">
        <v>551</v>
      </c>
      <c r="FXC23" s="810" t="s">
        <v>551</v>
      </c>
      <c r="FXD23" s="810" t="s">
        <v>551</v>
      </c>
      <c r="FXE23" s="810" t="s">
        <v>551</v>
      </c>
      <c r="FXF23" s="810" t="s">
        <v>551</v>
      </c>
      <c r="FXG23" s="810" t="s">
        <v>551</v>
      </c>
      <c r="FXH23" s="810" t="s">
        <v>551</v>
      </c>
      <c r="FXI23" s="810" t="s">
        <v>551</v>
      </c>
      <c r="FXJ23" s="810" t="s">
        <v>551</v>
      </c>
      <c r="FXK23" s="810" t="s">
        <v>551</v>
      </c>
      <c r="FXL23" s="810" t="s">
        <v>551</v>
      </c>
      <c r="FXM23" s="810" t="s">
        <v>551</v>
      </c>
      <c r="FXN23" s="810" t="s">
        <v>551</v>
      </c>
      <c r="FXO23" s="810" t="s">
        <v>551</v>
      </c>
      <c r="FXP23" s="810" t="s">
        <v>551</v>
      </c>
      <c r="FXQ23" s="810" t="s">
        <v>551</v>
      </c>
      <c r="FXR23" s="810" t="s">
        <v>551</v>
      </c>
      <c r="FXS23" s="810" t="s">
        <v>551</v>
      </c>
      <c r="FXT23" s="810" t="s">
        <v>551</v>
      </c>
      <c r="FXU23" s="810" t="s">
        <v>551</v>
      </c>
      <c r="FXV23" s="810" t="s">
        <v>551</v>
      </c>
      <c r="FXW23" s="810" t="s">
        <v>551</v>
      </c>
      <c r="FXX23" s="810" t="s">
        <v>551</v>
      </c>
      <c r="FXY23" s="810" t="s">
        <v>551</v>
      </c>
      <c r="FXZ23" s="810" t="s">
        <v>551</v>
      </c>
      <c r="FYA23" s="810" t="s">
        <v>551</v>
      </c>
      <c r="FYB23" s="810" t="s">
        <v>551</v>
      </c>
      <c r="FYC23" s="810" t="s">
        <v>551</v>
      </c>
      <c r="FYD23" s="810" t="s">
        <v>551</v>
      </c>
      <c r="FYE23" s="810" t="s">
        <v>551</v>
      </c>
      <c r="FYF23" s="810" t="s">
        <v>551</v>
      </c>
      <c r="FYG23" s="810" t="s">
        <v>551</v>
      </c>
      <c r="FYH23" s="810" t="s">
        <v>551</v>
      </c>
      <c r="FYI23" s="810" t="s">
        <v>551</v>
      </c>
      <c r="FYJ23" s="810" t="s">
        <v>551</v>
      </c>
      <c r="FYK23" s="810" t="s">
        <v>551</v>
      </c>
      <c r="FYL23" s="810" t="s">
        <v>551</v>
      </c>
      <c r="FYM23" s="810" t="s">
        <v>551</v>
      </c>
      <c r="FYN23" s="810" t="s">
        <v>551</v>
      </c>
      <c r="FYO23" s="810" t="s">
        <v>551</v>
      </c>
      <c r="FYP23" s="810" t="s">
        <v>551</v>
      </c>
      <c r="FYQ23" s="810" t="s">
        <v>551</v>
      </c>
      <c r="FYR23" s="810" t="s">
        <v>551</v>
      </c>
      <c r="FYS23" s="810" t="s">
        <v>551</v>
      </c>
      <c r="FYT23" s="810" t="s">
        <v>551</v>
      </c>
      <c r="FYU23" s="810" t="s">
        <v>551</v>
      </c>
      <c r="FYV23" s="810" t="s">
        <v>551</v>
      </c>
      <c r="FYW23" s="810" t="s">
        <v>551</v>
      </c>
      <c r="FYX23" s="810" t="s">
        <v>551</v>
      </c>
      <c r="FYY23" s="810" t="s">
        <v>551</v>
      </c>
      <c r="FYZ23" s="810" t="s">
        <v>551</v>
      </c>
      <c r="FZA23" s="810" t="s">
        <v>551</v>
      </c>
      <c r="FZB23" s="810" t="s">
        <v>551</v>
      </c>
      <c r="FZC23" s="810" t="s">
        <v>551</v>
      </c>
      <c r="FZD23" s="810" t="s">
        <v>551</v>
      </c>
      <c r="FZE23" s="810" t="s">
        <v>551</v>
      </c>
      <c r="FZF23" s="810" t="s">
        <v>551</v>
      </c>
      <c r="FZG23" s="810" t="s">
        <v>551</v>
      </c>
      <c r="FZH23" s="810" t="s">
        <v>551</v>
      </c>
      <c r="FZI23" s="810" t="s">
        <v>551</v>
      </c>
      <c r="FZJ23" s="810" t="s">
        <v>551</v>
      </c>
      <c r="FZK23" s="810" t="s">
        <v>551</v>
      </c>
      <c r="FZL23" s="810" t="s">
        <v>551</v>
      </c>
      <c r="FZM23" s="810" t="s">
        <v>551</v>
      </c>
      <c r="FZN23" s="810" t="s">
        <v>551</v>
      </c>
      <c r="FZO23" s="810" t="s">
        <v>551</v>
      </c>
      <c r="FZP23" s="810" t="s">
        <v>551</v>
      </c>
      <c r="FZQ23" s="810" t="s">
        <v>551</v>
      </c>
      <c r="FZR23" s="810" t="s">
        <v>551</v>
      </c>
      <c r="FZS23" s="810" t="s">
        <v>551</v>
      </c>
      <c r="FZT23" s="810" t="s">
        <v>551</v>
      </c>
      <c r="FZU23" s="810" t="s">
        <v>551</v>
      </c>
      <c r="FZV23" s="810" t="s">
        <v>551</v>
      </c>
      <c r="FZW23" s="810" t="s">
        <v>551</v>
      </c>
      <c r="FZX23" s="810" t="s">
        <v>551</v>
      </c>
      <c r="FZY23" s="810" t="s">
        <v>551</v>
      </c>
      <c r="FZZ23" s="810" t="s">
        <v>551</v>
      </c>
      <c r="GAA23" s="810" t="s">
        <v>551</v>
      </c>
      <c r="GAB23" s="810" t="s">
        <v>551</v>
      </c>
      <c r="GAC23" s="810" t="s">
        <v>551</v>
      </c>
      <c r="GAD23" s="810" t="s">
        <v>551</v>
      </c>
      <c r="GAE23" s="810" t="s">
        <v>551</v>
      </c>
      <c r="GAF23" s="810" t="s">
        <v>551</v>
      </c>
      <c r="GAG23" s="810" t="s">
        <v>551</v>
      </c>
      <c r="GAH23" s="810" t="s">
        <v>551</v>
      </c>
      <c r="GAI23" s="810" t="s">
        <v>551</v>
      </c>
      <c r="GAJ23" s="810" t="s">
        <v>551</v>
      </c>
      <c r="GAK23" s="810" t="s">
        <v>551</v>
      </c>
      <c r="GAL23" s="810" t="s">
        <v>551</v>
      </c>
      <c r="GAM23" s="810" t="s">
        <v>551</v>
      </c>
      <c r="GAN23" s="810" t="s">
        <v>551</v>
      </c>
      <c r="GAO23" s="810" t="s">
        <v>551</v>
      </c>
      <c r="GAP23" s="810" t="s">
        <v>551</v>
      </c>
      <c r="GAQ23" s="810" t="s">
        <v>551</v>
      </c>
      <c r="GAR23" s="810" t="s">
        <v>551</v>
      </c>
      <c r="GAS23" s="810" t="s">
        <v>551</v>
      </c>
      <c r="GAT23" s="810" t="s">
        <v>551</v>
      </c>
      <c r="GAU23" s="810" t="s">
        <v>551</v>
      </c>
      <c r="GAV23" s="810" t="s">
        <v>551</v>
      </c>
      <c r="GAW23" s="810" t="s">
        <v>551</v>
      </c>
      <c r="GAX23" s="810" t="s">
        <v>551</v>
      </c>
      <c r="GAY23" s="810" t="s">
        <v>551</v>
      </c>
      <c r="GAZ23" s="810" t="s">
        <v>551</v>
      </c>
      <c r="GBA23" s="810" t="s">
        <v>551</v>
      </c>
      <c r="GBB23" s="810" t="s">
        <v>551</v>
      </c>
      <c r="GBC23" s="810" t="s">
        <v>551</v>
      </c>
      <c r="GBD23" s="810" t="s">
        <v>551</v>
      </c>
      <c r="GBE23" s="810" t="s">
        <v>551</v>
      </c>
      <c r="GBF23" s="810" t="s">
        <v>551</v>
      </c>
      <c r="GBG23" s="810" t="s">
        <v>551</v>
      </c>
      <c r="GBH23" s="810" t="s">
        <v>551</v>
      </c>
      <c r="GBI23" s="810" t="s">
        <v>551</v>
      </c>
      <c r="GBJ23" s="810" t="s">
        <v>551</v>
      </c>
      <c r="GBK23" s="810" t="s">
        <v>551</v>
      </c>
      <c r="GBL23" s="810" t="s">
        <v>551</v>
      </c>
      <c r="GBM23" s="810" t="s">
        <v>551</v>
      </c>
      <c r="GBN23" s="810" t="s">
        <v>551</v>
      </c>
      <c r="GBO23" s="810" t="s">
        <v>551</v>
      </c>
      <c r="GBP23" s="810" t="s">
        <v>551</v>
      </c>
      <c r="GBQ23" s="810" t="s">
        <v>551</v>
      </c>
      <c r="GBR23" s="810" t="s">
        <v>551</v>
      </c>
      <c r="GBS23" s="810" t="s">
        <v>551</v>
      </c>
      <c r="GBT23" s="810" t="s">
        <v>551</v>
      </c>
      <c r="GBU23" s="810" t="s">
        <v>551</v>
      </c>
      <c r="GBV23" s="810" t="s">
        <v>551</v>
      </c>
      <c r="GBW23" s="810" t="s">
        <v>551</v>
      </c>
      <c r="GBX23" s="810" t="s">
        <v>551</v>
      </c>
      <c r="GBY23" s="810" t="s">
        <v>551</v>
      </c>
      <c r="GBZ23" s="810" t="s">
        <v>551</v>
      </c>
      <c r="GCA23" s="810" t="s">
        <v>551</v>
      </c>
      <c r="GCB23" s="810" t="s">
        <v>551</v>
      </c>
      <c r="GCC23" s="810" t="s">
        <v>551</v>
      </c>
      <c r="GCD23" s="810" t="s">
        <v>551</v>
      </c>
      <c r="GCE23" s="810" t="s">
        <v>551</v>
      </c>
      <c r="GCF23" s="810" t="s">
        <v>551</v>
      </c>
      <c r="GCG23" s="810" t="s">
        <v>551</v>
      </c>
      <c r="GCH23" s="810" t="s">
        <v>551</v>
      </c>
      <c r="GCI23" s="810" t="s">
        <v>551</v>
      </c>
      <c r="GCJ23" s="810" t="s">
        <v>551</v>
      </c>
      <c r="GCK23" s="810" t="s">
        <v>551</v>
      </c>
      <c r="GCL23" s="810" t="s">
        <v>551</v>
      </c>
      <c r="GCM23" s="810" t="s">
        <v>551</v>
      </c>
      <c r="GCN23" s="810" t="s">
        <v>551</v>
      </c>
      <c r="GCO23" s="810" t="s">
        <v>551</v>
      </c>
      <c r="GCP23" s="810" t="s">
        <v>551</v>
      </c>
      <c r="GCQ23" s="810" t="s">
        <v>551</v>
      </c>
      <c r="GCR23" s="810" t="s">
        <v>551</v>
      </c>
      <c r="GCS23" s="810" t="s">
        <v>551</v>
      </c>
      <c r="GCT23" s="810" t="s">
        <v>551</v>
      </c>
      <c r="GCU23" s="810" t="s">
        <v>551</v>
      </c>
      <c r="GCV23" s="810" t="s">
        <v>551</v>
      </c>
      <c r="GCW23" s="810" t="s">
        <v>551</v>
      </c>
      <c r="GCX23" s="810" t="s">
        <v>551</v>
      </c>
      <c r="GCY23" s="810" t="s">
        <v>551</v>
      </c>
      <c r="GCZ23" s="810" t="s">
        <v>551</v>
      </c>
      <c r="GDA23" s="810" t="s">
        <v>551</v>
      </c>
      <c r="GDB23" s="810" t="s">
        <v>551</v>
      </c>
      <c r="GDC23" s="810" t="s">
        <v>551</v>
      </c>
      <c r="GDD23" s="810" t="s">
        <v>551</v>
      </c>
      <c r="GDE23" s="810" t="s">
        <v>551</v>
      </c>
      <c r="GDF23" s="810" t="s">
        <v>551</v>
      </c>
      <c r="GDG23" s="810" t="s">
        <v>551</v>
      </c>
      <c r="GDH23" s="810" t="s">
        <v>551</v>
      </c>
      <c r="GDI23" s="810" t="s">
        <v>551</v>
      </c>
      <c r="GDJ23" s="810" t="s">
        <v>551</v>
      </c>
      <c r="GDK23" s="810" t="s">
        <v>551</v>
      </c>
      <c r="GDL23" s="810" t="s">
        <v>551</v>
      </c>
      <c r="GDM23" s="810" t="s">
        <v>551</v>
      </c>
      <c r="GDN23" s="810" t="s">
        <v>551</v>
      </c>
      <c r="GDO23" s="810" t="s">
        <v>551</v>
      </c>
      <c r="GDP23" s="810" t="s">
        <v>551</v>
      </c>
      <c r="GDQ23" s="810" t="s">
        <v>551</v>
      </c>
      <c r="GDR23" s="810" t="s">
        <v>551</v>
      </c>
      <c r="GDS23" s="810" t="s">
        <v>551</v>
      </c>
      <c r="GDT23" s="810" t="s">
        <v>551</v>
      </c>
      <c r="GDU23" s="810" t="s">
        <v>551</v>
      </c>
      <c r="GDV23" s="810" t="s">
        <v>551</v>
      </c>
      <c r="GDW23" s="810" t="s">
        <v>551</v>
      </c>
      <c r="GDX23" s="810" t="s">
        <v>551</v>
      </c>
      <c r="GDY23" s="810" t="s">
        <v>551</v>
      </c>
      <c r="GDZ23" s="810" t="s">
        <v>551</v>
      </c>
      <c r="GEA23" s="810" t="s">
        <v>551</v>
      </c>
      <c r="GEB23" s="810" t="s">
        <v>551</v>
      </c>
      <c r="GEC23" s="810" t="s">
        <v>551</v>
      </c>
      <c r="GED23" s="810" t="s">
        <v>551</v>
      </c>
      <c r="GEE23" s="810" t="s">
        <v>551</v>
      </c>
      <c r="GEF23" s="810" t="s">
        <v>551</v>
      </c>
      <c r="GEG23" s="810" t="s">
        <v>551</v>
      </c>
      <c r="GEH23" s="810" t="s">
        <v>551</v>
      </c>
      <c r="GEI23" s="810" t="s">
        <v>551</v>
      </c>
      <c r="GEJ23" s="810" t="s">
        <v>551</v>
      </c>
      <c r="GEK23" s="810" t="s">
        <v>551</v>
      </c>
      <c r="GEL23" s="810" t="s">
        <v>551</v>
      </c>
      <c r="GEM23" s="810" t="s">
        <v>551</v>
      </c>
      <c r="GEN23" s="810" t="s">
        <v>551</v>
      </c>
      <c r="GEO23" s="810" t="s">
        <v>551</v>
      </c>
      <c r="GEP23" s="810" t="s">
        <v>551</v>
      </c>
      <c r="GEQ23" s="810" t="s">
        <v>551</v>
      </c>
      <c r="GER23" s="810" t="s">
        <v>551</v>
      </c>
      <c r="GES23" s="810" t="s">
        <v>551</v>
      </c>
      <c r="GET23" s="810" t="s">
        <v>551</v>
      </c>
      <c r="GEU23" s="810" t="s">
        <v>551</v>
      </c>
      <c r="GEV23" s="810" t="s">
        <v>551</v>
      </c>
      <c r="GEW23" s="810" t="s">
        <v>551</v>
      </c>
      <c r="GEX23" s="810" t="s">
        <v>551</v>
      </c>
      <c r="GEY23" s="810" t="s">
        <v>551</v>
      </c>
      <c r="GEZ23" s="810" t="s">
        <v>551</v>
      </c>
      <c r="GFA23" s="810" t="s">
        <v>551</v>
      </c>
      <c r="GFB23" s="810" t="s">
        <v>551</v>
      </c>
      <c r="GFC23" s="810" t="s">
        <v>551</v>
      </c>
      <c r="GFD23" s="810" t="s">
        <v>551</v>
      </c>
      <c r="GFE23" s="810" t="s">
        <v>551</v>
      </c>
      <c r="GFF23" s="810" t="s">
        <v>551</v>
      </c>
      <c r="GFG23" s="810" t="s">
        <v>551</v>
      </c>
      <c r="GFH23" s="810" t="s">
        <v>551</v>
      </c>
      <c r="GFI23" s="810" t="s">
        <v>551</v>
      </c>
      <c r="GFJ23" s="810" t="s">
        <v>551</v>
      </c>
      <c r="GFK23" s="810" t="s">
        <v>551</v>
      </c>
      <c r="GFL23" s="810" t="s">
        <v>551</v>
      </c>
      <c r="GFM23" s="810" t="s">
        <v>551</v>
      </c>
      <c r="GFN23" s="810" t="s">
        <v>551</v>
      </c>
      <c r="GFO23" s="810" t="s">
        <v>551</v>
      </c>
      <c r="GFP23" s="810" t="s">
        <v>551</v>
      </c>
      <c r="GFQ23" s="810" t="s">
        <v>551</v>
      </c>
      <c r="GFR23" s="810" t="s">
        <v>551</v>
      </c>
      <c r="GFS23" s="810" t="s">
        <v>551</v>
      </c>
      <c r="GFT23" s="810" t="s">
        <v>551</v>
      </c>
      <c r="GFU23" s="810" t="s">
        <v>551</v>
      </c>
      <c r="GFV23" s="810" t="s">
        <v>551</v>
      </c>
      <c r="GFW23" s="810" t="s">
        <v>551</v>
      </c>
      <c r="GFX23" s="810" t="s">
        <v>551</v>
      </c>
      <c r="GFY23" s="810" t="s">
        <v>551</v>
      </c>
      <c r="GFZ23" s="810" t="s">
        <v>551</v>
      </c>
      <c r="GGA23" s="810" t="s">
        <v>551</v>
      </c>
      <c r="GGB23" s="810" t="s">
        <v>551</v>
      </c>
      <c r="GGC23" s="810" t="s">
        <v>551</v>
      </c>
      <c r="GGD23" s="810" t="s">
        <v>551</v>
      </c>
      <c r="GGE23" s="810" t="s">
        <v>551</v>
      </c>
      <c r="GGF23" s="810" t="s">
        <v>551</v>
      </c>
      <c r="GGG23" s="810" t="s">
        <v>551</v>
      </c>
      <c r="GGH23" s="810" t="s">
        <v>551</v>
      </c>
      <c r="GGI23" s="810" t="s">
        <v>551</v>
      </c>
      <c r="GGJ23" s="810" t="s">
        <v>551</v>
      </c>
      <c r="GGK23" s="810" t="s">
        <v>551</v>
      </c>
      <c r="GGL23" s="810" t="s">
        <v>551</v>
      </c>
      <c r="GGM23" s="810" t="s">
        <v>551</v>
      </c>
      <c r="GGN23" s="810" t="s">
        <v>551</v>
      </c>
      <c r="GGO23" s="810" t="s">
        <v>551</v>
      </c>
      <c r="GGP23" s="810" t="s">
        <v>551</v>
      </c>
      <c r="GGQ23" s="810" t="s">
        <v>551</v>
      </c>
      <c r="GGR23" s="810" t="s">
        <v>551</v>
      </c>
      <c r="GGS23" s="810" t="s">
        <v>551</v>
      </c>
      <c r="GGT23" s="810" t="s">
        <v>551</v>
      </c>
      <c r="GGU23" s="810" t="s">
        <v>551</v>
      </c>
      <c r="GGV23" s="810" t="s">
        <v>551</v>
      </c>
      <c r="GGW23" s="810" t="s">
        <v>551</v>
      </c>
      <c r="GGX23" s="810" t="s">
        <v>551</v>
      </c>
      <c r="GGY23" s="810" t="s">
        <v>551</v>
      </c>
      <c r="GGZ23" s="810" t="s">
        <v>551</v>
      </c>
      <c r="GHA23" s="810" t="s">
        <v>551</v>
      </c>
      <c r="GHB23" s="810" t="s">
        <v>551</v>
      </c>
      <c r="GHC23" s="810" t="s">
        <v>551</v>
      </c>
      <c r="GHD23" s="810" t="s">
        <v>551</v>
      </c>
      <c r="GHE23" s="810" t="s">
        <v>551</v>
      </c>
      <c r="GHF23" s="810" t="s">
        <v>551</v>
      </c>
      <c r="GHG23" s="810" t="s">
        <v>551</v>
      </c>
      <c r="GHH23" s="810" t="s">
        <v>551</v>
      </c>
      <c r="GHI23" s="810" t="s">
        <v>551</v>
      </c>
      <c r="GHJ23" s="810" t="s">
        <v>551</v>
      </c>
      <c r="GHK23" s="810" t="s">
        <v>551</v>
      </c>
      <c r="GHL23" s="810" t="s">
        <v>551</v>
      </c>
      <c r="GHM23" s="810" t="s">
        <v>551</v>
      </c>
      <c r="GHN23" s="810" t="s">
        <v>551</v>
      </c>
      <c r="GHO23" s="810" t="s">
        <v>551</v>
      </c>
      <c r="GHP23" s="810" t="s">
        <v>551</v>
      </c>
      <c r="GHQ23" s="810" t="s">
        <v>551</v>
      </c>
      <c r="GHR23" s="810" t="s">
        <v>551</v>
      </c>
      <c r="GHS23" s="810" t="s">
        <v>551</v>
      </c>
      <c r="GHT23" s="810" t="s">
        <v>551</v>
      </c>
      <c r="GHU23" s="810" t="s">
        <v>551</v>
      </c>
      <c r="GHV23" s="810" t="s">
        <v>551</v>
      </c>
      <c r="GHW23" s="810" t="s">
        <v>551</v>
      </c>
      <c r="GHX23" s="810" t="s">
        <v>551</v>
      </c>
      <c r="GHY23" s="810" t="s">
        <v>551</v>
      </c>
      <c r="GHZ23" s="810" t="s">
        <v>551</v>
      </c>
      <c r="GIA23" s="810" t="s">
        <v>551</v>
      </c>
      <c r="GIB23" s="810" t="s">
        <v>551</v>
      </c>
      <c r="GIC23" s="810" t="s">
        <v>551</v>
      </c>
      <c r="GID23" s="810" t="s">
        <v>551</v>
      </c>
      <c r="GIE23" s="810" t="s">
        <v>551</v>
      </c>
      <c r="GIF23" s="810" t="s">
        <v>551</v>
      </c>
      <c r="GIG23" s="810" t="s">
        <v>551</v>
      </c>
      <c r="GIH23" s="810" t="s">
        <v>551</v>
      </c>
      <c r="GII23" s="810" t="s">
        <v>551</v>
      </c>
      <c r="GIJ23" s="810" t="s">
        <v>551</v>
      </c>
      <c r="GIK23" s="810" t="s">
        <v>551</v>
      </c>
      <c r="GIL23" s="810" t="s">
        <v>551</v>
      </c>
      <c r="GIM23" s="810" t="s">
        <v>551</v>
      </c>
      <c r="GIN23" s="810" t="s">
        <v>551</v>
      </c>
      <c r="GIO23" s="810" t="s">
        <v>551</v>
      </c>
      <c r="GIP23" s="810" t="s">
        <v>551</v>
      </c>
      <c r="GIQ23" s="810" t="s">
        <v>551</v>
      </c>
      <c r="GIR23" s="810" t="s">
        <v>551</v>
      </c>
      <c r="GIS23" s="810" t="s">
        <v>551</v>
      </c>
      <c r="GIT23" s="810" t="s">
        <v>551</v>
      </c>
      <c r="GIU23" s="810" t="s">
        <v>551</v>
      </c>
      <c r="GIV23" s="810" t="s">
        <v>551</v>
      </c>
      <c r="GIW23" s="810" t="s">
        <v>551</v>
      </c>
      <c r="GIX23" s="810" t="s">
        <v>551</v>
      </c>
      <c r="GIY23" s="810" t="s">
        <v>551</v>
      </c>
      <c r="GIZ23" s="810" t="s">
        <v>551</v>
      </c>
      <c r="GJA23" s="810" t="s">
        <v>551</v>
      </c>
      <c r="GJB23" s="810" t="s">
        <v>551</v>
      </c>
      <c r="GJC23" s="810" t="s">
        <v>551</v>
      </c>
      <c r="GJD23" s="810" t="s">
        <v>551</v>
      </c>
      <c r="GJE23" s="810" t="s">
        <v>551</v>
      </c>
      <c r="GJF23" s="810" t="s">
        <v>551</v>
      </c>
      <c r="GJG23" s="810" t="s">
        <v>551</v>
      </c>
      <c r="GJH23" s="810" t="s">
        <v>551</v>
      </c>
      <c r="GJI23" s="810" t="s">
        <v>551</v>
      </c>
      <c r="GJJ23" s="810" t="s">
        <v>551</v>
      </c>
      <c r="GJK23" s="810" t="s">
        <v>551</v>
      </c>
      <c r="GJL23" s="810" t="s">
        <v>551</v>
      </c>
      <c r="GJM23" s="810" t="s">
        <v>551</v>
      </c>
      <c r="GJN23" s="810" t="s">
        <v>551</v>
      </c>
      <c r="GJO23" s="810" t="s">
        <v>551</v>
      </c>
      <c r="GJP23" s="810" t="s">
        <v>551</v>
      </c>
      <c r="GJQ23" s="810" t="s">
        <v>551</v>
      </c>
      <c r="GJR23" s="810" t="s">
        <v>551</v>
      </c>
      <c r="GJS23" s="810" t="s">
        <v>551</v>
      </c>
      <c r="GJT23" s="810" t="s">
        <v>551</v>
      </c>
      <c r="GJU23" s="810" t="s">
        <v>551</v>
      </c>
      <c r="GJV23" s="810" t="s">
        <v>551</v>
      </c>
      <c r="GJW23" s="810" t="s">
        <v>551</v>
      </c>
      <c r="GJX23" s="810" t="s">
        <v>551</v>
      </c>
      <c r="GJY23" s="810" t="s">
        <v>551</v>
      </c>
      <c r="GJZ23" s="810" t="s">
        <v>551</v>
      </c>
      <c r="GKA23" s="810" t="s">
        <v>551</v>
      </c>
      <c r="GKB23" s="810" t="s">
        <v>551</v>
      </c>
      <c r="GKC23" s="810" t="s">
        <v>551</v>
      </c>
      <c r="GKD23" s="810" t="s">
        <v>551</v>
      </c>
      <c r="GKE23" s="810" t="s">
        <v>551</v>
      </c>
      <c r="GKF23" s="810" t="s">
        <v>551</v>
      </c>
      <c r="GKG23" s="810" t="s">
        <v>551</v>
      </c>
      <c r="GKH23" s="810" t="s">
        <v>551</v>
      </c>
      <c r="GKI23" s="810" t="s">
        <v>551</v>
      </c>
      <c r="GKJ23" s="810" t="s">
        <v>551</v>
      </c>
      <c r="GKK23" s="810" t="s">
        <v>551</v>
      </c>
      <c r="GKL23" s="810" t="s">
        <v>551</v>
      </c>
      <c r="GKM23" s="810" t="s">
        <v>551</v>
      </c>
      <c r="GKN23" s="810" t="s">
        <v>551</v>
      </c>
      <c r="GKO23" s="810" t="s">
        <v>551</v>
      </c>
      <c r="GKP23" s="810" t="s">
        <v>551</v>
      </c>
      <c r="GKQ23" s="810" t="s">
        <v>551</v>
      </c>
      <c r="GKR23" s="810" t="s">
        <v>551</v>
      </c>
      <c r="GKS23" s="810" t="s">
        <v>551</v>
      </c>
      <c r="GKT23" s="810" t="s">
        <v>551</v>
      </c>
      <c r="GKU23" s="810" t="s">
        <v>551</v>
      </c>
      <c r="GKV23" s="810" t="s">
        <v>551</v>
      </c>
      <c r="GKW23" s="810" t="s">
        <v>551</v>
      </c>
      <c r="GKX23" s="810" t="s">
        <v>551</v>
      </c>
      <c r="GKY23" s="810" t="s">
        <v>551</v>
      </c>
      <c r="GKZ23" s="810" t="s">
        <v>551</v>
      </c>
      <c r="GLA23" s="810" t="s">
        <v>551</v>
      </c>
      <c r="GLB23" s="810" t="s">
        <v>551</v>
      </c>
      <c r="GLC23" s="810" t="s">
        <v>551</v>
      </c>
      <c r="GLD23" s="810" t="s">
        <v>551</v>
      </c>
      <c r="GLE23" s="810" t="s">
        <v>551</v>
      </c>
      <c r="GLF23" s="810" t="s">
        <v>551</v>
      </c>
      <c r="GLG23" s="810" t="s">
        <v>551</v>
      </c>
      <c r="GLH23" s="810" t="s">
        <v>551</v>
      </c>
      <c r="GLI23" s="810" t="s">
        <v>551</v>
      </c>
      <c r="GLJ23" s="810" t="s">
        <v>551</v>
      </c>
      <c r="GLK23" s="810" t="s">
        <v>551</v>
      </c>
      <c r="GLL23" s="810" t="s">
        <v>551</v>
      </c>
      <c r="GLM23" s="810" t="s">
        <v>551</v>
      </c>
      <c r="GLN23" s="810" t="s">
        <v>551</v>
      </c>
      <c r="GLO23" s="810" t="s">
        <v>551</v>
      </c>
      <c r="GLP23" s="810" t="s">
        <v>551</v>
      </c>
      <c r="GLQ23" s="810" t="s">
        <v>551</v>
      </c>
      <c r="GLR23" s="810" t="s">
        <v>551</v>
      </c>
      <c r="GLS23" s="810" t="s">
        <v>551</v>
      </c>
      <c r="GLT23" s="810" t="s">
        <v>551</v>
      </c>
      <c r="GLU23" s="810" t="s">
        <v>551</v>
      </c>
      <c r="GLV23" s="810" t="s">
        <v>551</v>
      </c>
      <c r="GLW23" s="810" t="s">
        <v>551</v>
      </c>
      <c r="GLX23" s="810" t="s">
        <v>551</v>
      </c>
      <c r="GLY23" s="810" t="s">
        <v>551</v>
      </c>
      <c r="GLZ23" s="810" t="s">
        <v>551</v>
      </c>
      <c r="GMA23" s="810" t="s">
        <v>551</v>
      </c>
      <c r="GMB23" s="810" t="s">
        <v>551</v>
      </c>
      <c r="GMC23" s="810" t="s">
        <v>551</v>
      </c>
      <c r="GMD23" s="810" t="s">
        <v>551</v>
      </c>
      <c r="GME23" s="810" t="s">
        <v>551</v>
      </c>
      <c r="GMF23" s="810" t="s">
        <v>551</v>
      </c>
      <c r="GMG23" s="810" t="s">
        <v>551</v>
      </c>
      <c r="GMH23" s="810" t="s">
        <v>551</v>
      </c>
      <c r="GMI23" s="810" t="s">
        <v>551</v>
      </c>
      <c r="GMJ23" s="810" t="s">
        <v>551</v>
      </c>
      <c r="GMK23" s="810" t="s">
        <v>551</v>
      </c>
      <c r="GML23" s="810" t="s">
        <v>551</v>
      </c>
      <c r="GMM23" s="810" t="s">
        <v>551</v>
      </c>
      <c r="GMN23" s="810" t="s">
        <v>551</v>
      </c>
      <c r="GMO23" s="810" t="s">
        <v>551</v>
      </c>
      <c r="GMP23" s="810" t="s">
        <v>551</v>
      </c>
      <c r="GMQ23" s="810" t="s">
        <v>551</v>
      </c>
      <c r="GMR23" s="810" t="s">
        <v>551</v>
      </c>
      <c r="GMS23" s="810" t="s">
        <v>551</v>
      </c>
      <c r="GMT23" s="810" t="s">
        <v>551</v>
      </c>
      <c r="GMU23" s="810" t="s">
        <v>551</v>
      </c>
      <c r="GMV23" s="810" t="s">
        <v>551</v>
      </c>
      <c r="GMW23" s="810" t="s">
        <v>551</v>
      </c>
      <c r="GMX23" s="810" t="s">
        <v>551</v>
      </c>
      <c r="GMY23" s="810" t="s">
        <v>551</v>
      </c>
      <c r="GMZ23" s="810" t="s">
        <v>551</v>
      </c>
      <c r="GNA23" s="810" t="s">
        <v>551</v>
      </c>
      <c r="GNB23" s="810" t="s">
        <v>551</v>
      </c>
      <c r="GNC23" s="810" t="s">
        <v>551</v>
      </c>
      <c r="GND23" s="810" t="s">
        <v>551</v>
      </c>
      <c r="GNE23" s="810" t="s">
        <v>551</v>
      </c>
      <c r="GNF23" s="810" t="s">
        <v>551</v>
      </c>
      <c r="GNG23" s="810" t="s">
        <v>551</v>
      </c>
      <c r="GNH23" s="810" t="s">
        <v>551</v>
      </c>
      <c r="GNI23" s="810" t="s">
        <v>551</v>
      </c>
      <c r="GNJ23" s="810" t="s">
        <v>551</v>
      </c>
      <c r="GNK23" s="810" t="s">
        <v>551</v>
      </c>
      <c r="GNL23" s="810" t="s">
        <v>551</v>
      </c>
      <c r="GNM23" s="810" t="s">
        <v>551</v>
      </c>
      <c r="GNN23" s="810" t="s">
        <v>551</v>
      </c>
      <c r="GNO23" s="810" t="s">
        <v>551</v>
      </c>
      <c r="GNP23" s="810" t="s">
        <v>551</v>
      </c>
      <c r="GNQ23" s="810" t="s">
        <v>551</v>
      </c>
      <c r="GNR23" s="810" t="s">
        <v>551</v>
      </c>
      <c r="GNS23" s="810" t="s">
        <v>551</v>
      </c>
      <c r="GNT23" s="810" t="s">
        <v>551</v>
      </c>
      <c r="GNU23" s="810" t="s">
        <v>551</v>
      </c>
      <c r="GNV23" s="810" t="s">
        <v>551</v>
      </c>
      <c r="GNW23" s="810" t="s">
        <v>551</v>
      </c>
      <c r="GNX23" s="810" t="s">
        <v>551</v>
      </c>
      <c r="GNY23" s="810" t="s">
        <v>551</v>
      </c>
      <c r="GNZ23" s="810" t="s">
        <v>551</v>
      </c>
      <c r="GOA23" s="810" t="s">
        <v>551</v>
      </c>
      <c r="GOB23" s="810" t="s">
        <v>551</v>
      </c>
      <c r="GOC23" s="810" t="s">
        <v>551</v>
      </c>
      <c r="GOD23" s="810" t="s">
        <v>551</v>
      </c>
      <c r="GOE23" s="810" t="s">
        <v>551</v>
      </c>
      <c r="GOF23" s="810" t="s">
        <v>551</v>
      </c>
      <c r="GOG23" s="810" t="s">
        <v>551</v>
      </c>
      <c r="GOH23" s="810" t="s">
        <v>551</v>
      </c>
      <c r="GOI23" s="810" t="s">
        <v>551</v>
      </c>
      <c r="GOJ23" s="810" t="s">
        <v>551</v>
      </c>
      <c r="GOK23" s="810" t="s">
        <v>551</v>
      </c>
      <c r="GOL23" s="810" t="s">
        <v>551</v>
      </c>
      <c r="GOM23" s="810" t="s">
        <v>551</v>
      </c>
      <c r="GON23" s="810" t="s">
        <v>551</v>
      </c>
      <c r="GOO23" s="810" t="s">
        <v>551</v>
      </c>
      <c r="GOP23" s="810" t="s">
        <v>551</v>
      </c>
      <c r="GOQ23" s="810" t="s">
        <v>551</v>
      </c>
      <c r="GOR23" s="810" t="s">
        <v>551</v>
      </c>
      <c r="GOS23" s="810" t="s">
        <v>551</v>
      </c>
      <c r="GOT23" s="810" t="s">
        <v>551</v>
      </c>
      <c r="GOU23" s="810" t="s">
        <v>551</v>
      </c>
      <c r="GOV23" s="810" t="s">
        <v>551</v>
      </c>
      <c r="GOW23" s="810" t="s">
        <v>551</v>
      </c>
      <c r="GOX23" s="810" t="s">
        <v>551</v>
      </c>
      <c r="GOY23" s="810" t="s">
        <v>551</v>
      </c>
      <c r="GOZ23" s="810" t="s">
        <v>551</v>
      </c>
      <c r="GPA23" s="810" t="s">
        <v>551</v>
      </c>
      <c r="GPB23" s="810" t="s">
        <v>551</v>
      </c>
      <c r="GPC23" s="810" t="s">
        <v>551</v>
      </c>
      <c r="GPD23" s="810" t="s">
        <v>551</v>
      </c>
      <c r="GPE23" s="810" t="s">
        <v>551</v>
      </c>
      <c r="GPF23" s="810" t="s">
        <v>551</v>
      </c>
      <c r="GPG23" s="810" t="s">
        <v>551</v>
      </c>
      <c r="GPH23" s="810" t="s">
        <v>551</v>
      </c>
      <c r="GPI23" s="810" t="s">
        <v>551</v>
      </c>
      <c r="GPJ23" s="810" t="s">
        <v>551</v>
      </c>
      <c r="GPK23" s="810" t="s">
        <v>551</v>
      </c>
      <c r="GPL23" s="810" t="s">
        <v>551</v>
      </c>
      <c r="GPM23" s="810" t="s">
        <v>551</v>
      </c>
      <c r="GPN23" s="810" t="s">
        <v>551</v>
      </c>
      <c r="GPO23" s="810" t="s">
        <v>551</v>
      </c>
      <c r="GPP23" s="810" t="s">
        <v>551</v>
      </c>
      <c r="GPQ23" s="810" t="s">
        <v>551</v>
      </c>
      <c r="GPR23" s="810" t="s">
        <v>551</v>
      </c>
      <c r="GPS23" s="810" t="s">
        <v>551</v>
      </c>
      <c r="GPT23" s="810" t="s">
        <v>551</v>
      </c>
      <c r="GPU23" s="810" t="s">
        <v>551</v>
      </c>
      <c r="GPV23" s="810" t="s">
        <v>551</v>
      </c>
      <c r="GPW23" s="810" t="s">
        <v>551</v>
      </c>
      <c r="GPX23" s="810" t="s">
        <v>551</v>
      </c>
      <c r="GPY23" s="810" t="s">
        <v>551</v>
      </c>
      <c r="GPZ23" s="810" t="s">
        <v>551</v>
      </c>
      <c r="GQA23" s="810" t="s">
        <v>551</v>
      </c>
      <c r="GQB23" s="810" t="s">
        <v>551</v>
      </c>
      <c r="GQC23" s="810" t="s">
        <v>551</v>
      </c>
      <c r="GQD23" s="810" t="s">
        <v>551</v>
      </c>
      <c r="GQE23" s="810" t="s">
        <v>551</v>
      </c>
      <c r="GQF23" s="810" t="s">
        <v>551</v>
      </c>
      <c r="GQG23" s="810" t="s">
        <v>551</v>
      </c>
      <c r="GQH23" s="810" t="s">
        <v>551</v>
      </c>
      <c r="GQI23" s="810" t="s">
        <v>551</v>
      </c>
      <c r="GQJ23" s="810" t="s">
        <v>551</v>
      </c>
      <c r="GQK23" s="810" t="s">
        <v>551</v>
      </c>
      <c r="GQL23" s="810" t="s">
        <v>551</v>
      </c>
      <c r="GQM23" s="810" t="s">
        <v>551</v>
      </c>
      <c r="GQN23" s="810" t="s">
        <v>551</v>
      </c>
      <c r="GQO23" s="810" t="s">
        <v>551</v>
      </c>
      <c r="GQP23" s="810" t="s">
        <v>551</v>
      </c>
      <c r="GQQ23" s="810" t="s">
        <v>551</v>
      </c>
      <c r="GQR23" s="810" t="s">
        <v>551</v>
      </c>
      <c r="GQS23" s="810" t="s">
        <v>551</v>
      </c>
      <c r="GQT23" s="810" t="s">
        <v>551</v>
      </c>
      <c r="GQU23" s="810" t="s">
        <v>551</v>
      </c>
      <c r="GQV23" s="810" t="s">
        <v>551</v>
      </c>
      <c r="GQW23" s="810" t="s">
        <v>551</v>
      </c>
      <c r="GQX23" s="810" t="s">
        <v>551</v>
      </c>
      <c r="GQY23" s="810" t="s">
        <v>551</v>
      </c>
      <c r="GQZ23" s="810" t="s">
        <v>551</v>
      </c>
      <c r="GRA23" s="810" t="s">
        <v>551</v>
      </c>
      <c r="GRB23" s="810" t="s">
        <v>551</v>
      </c>
      <c r="GRC23" s="810" t="s">
        <v>551</v>
      </c>
      <c r="GRD23" s="810" t="s">
        <v>551</v>
      </c>
      <c r="GRE23" s="810" t="s">
        <v>551</v>
      </c>
      <c r="GRF23" s="810" t="s">
        <v>551</v>
      </c>
      <c r="GRG23" s="810" t="s">
        <v>551</v>
      </c>
      <c r="GRH23" s="810" t="s">
        <v>551</v>
      </c>
      <c r="GRI23" s="810" t="s">
        <v>551</v>
      </c>
      <c r="GRJ23" s="810" t="s">
        <v>551</v>
      </c>
      <c r="GRK23" s="810" t="s">
        <v>551</v>
      </c>
      <c r="GRL23" s="810" t="s">
        <v>551</v>
      </c>
      <c r="GRM23" s="810" t="s">
        <v>551</v>
      </c>
      <c r="GRN23" s="810" t="s">
        <v>551</v>
      </c>
      <c r="GRO23" s="810" t="s">
        <v>551</v>
      </c>
      <c r="GRP23" s="810" t="s">
        <v>551</v>
      </c>
      <c r="GRQ23" s="810" t="s">
        <v>551</v>
      </c>
      <c r="GRR23" s="810" t="s">
        <v>551</v>
      </c>
      <c r="GRS23" s="810" t="s">
        <v>551</v>
      </c>
      <c r="GRT23" s="810" t="s">
        <v>551</v>
      </c>
      <c r="GRU23" s="810" t="s">
        <v>551</v>
      </c>
      <c r="GRV23" s="810" t="s">
        <v>551</v>
      </c>
      <c r="GRW23" s="810" t="s">
        <v>551</v>
      </c>
      <c r="GRX23" s="810" t="s">
        <v>551</v>
      </c>
      <c r="GRY23" s="810" t="s">
        <v>551</v>
      </c>
      <c r="GRZ23" s="810" t="s">
        <v>551</v>
      </c>
      <c r="GSA23" s="810" t="s">
        <v>551</v>
      </c>
      <c r="GSB23" s="810" t="s">
        <v>551</v>
      </c>
      <c r="GSC23" s="810" t="s">
        <v>551</v>
      </c>
      <c r="GSD23" s="810" t="s">
        <v>551</v>
      </c>
      <c r="GSE23" s="810" t="s">
        <v>551</v>
      </c>
      <c r="GSF23" s="810" t="s">
        <v>551</v>
      </c>
      <c r="GSG23" s="810" t="s">
        <v>551</v>
      </c>
      <c r="GSH23" s="810" t="s">
        <v>551</v>
      </c>
      <c r="GSI23" s="810" t="s">
        <v>551</v>
      </c>
      <c r="GSJ23" s="810" t="s">
        <v>551</v>
      </c>
      <c r="GSK23" s="810" t="s">
        <v>551</v>
      </c>
      <c r="GSL23" s="810" t="s">
        <v>551</v>
      </c>
      <c r="GSM23" s="810" t="s">
        <v>551</v>
      </c>
      <c r="GSN23" s="810" t="s">
        <v>551</v>
      </c>
      <c r="GSO23" s="810" t="s">
        <v>551</v>
      </c>
      <c r="GSP23" s="810" t="s">
        <v>551</v>
      </c>
      <c r="GSQ23" s="810" t="s">
        <v>551</v>
      </c>
      <c r="GSR23" s="810" t="s">
        <v>551</v>
      </c>
      <c r="GSS23" s="810" t="s">
        <v>551</v>
      </c>
      <c r="GST23" s="810" t="s">
        <v>551</v>
      </c>
      <c r="GSU23" s="810" t="s">
        <v>551</v>
      </c>
      <c r="GSV23" s="810" t="s">
        <v>551</v>
      </c>
      <c r="GSW23" s="810" t="s">
        <v>551</v>
      </c>
      <c r="GSX23" s="810" t="s">
        <v>551</v>
      </c>
      <c r="GSY23" s="810" t="s">
        <v>551</v>
      </c>
      <c r="GSZ23" s="810" t="s">
        <v>551</v>
      </c>
      <c r="GTA23" s="810" t="s">
        <v>551</v>
      </c>
      <c r="GTB23" s="810" t="s">
        <v>551</v>
      </c>
      <c r="GTC23" s="810" t="s">
        <v>551</v>
      </c>
      <c r="GTD23" s="810" t="s">
        <v>551</v>
      </c>
      <c r="GTE23" s="810" t="s">
        <v>551</v>
      </c>
      <c r="GTF23" s="810" t="s">
        <v>551</v>
      </c>
      <c r="GTG23" s="810" t="s">
        <v>551</v>
      </c>
      <c r="GTH23" s="810" t="s">
        <v>551</v>
      </c>
      <c r="GTI23" s="810" t="s">
        <v>551</v>
      </c>
      <c r="GTJ23" s="810" t="s">
        <v>551</v>
      </c>
      <c r="GTK23" s="810" t="s">
        <v>551</v>
      </c>
      <c r="GTL23" s="810" t="s">
        <v>551</v>
      </c>
      <c r="GTM23" s="810" t="s">
        <v>551</v>
      </c>
      <c r="GTN23" s="810" t="s">
        <v>551</v>
      </c>
      <c r="GTO23" s="810" t="s">
        <v>551</v>
      </c>
      <c r="GTP23" s="810" t="s">
        <v>551</v>
      </c>
      <c r="GTQ23" s="810" t="s">
        <v>551</v>
      </c>
      <c r="GTR23" s="810" t="s">
        <v>551</v>
      </c>
      <c r="GTS23" s="810" t="s">
        <v>551</v>
      </c>
      <c r="GTT23" s="810" t="s">
        <v>551</v>
      </c>
      <c r="GTU23" s="810" t="s">
        <v>551</v>
      </c>
      <c r="GTV23" s="810" t="s">
        <v>551</v>
      </c>
      <c r="GTW23" s="810" t="s">
        <v>551</v>
      </c>
      <c r="GTX23" s="810" t="s">
        <v>551</v>
      </c>
      <c r="GTY23" s="810" t="s">
        <v>551</v>
      </c>
      <c r="GTZ23" s="810" t="s">
        <v>551</v>
      </c>
      <c r="GUA23" s="810" t="s">
        <v>551</v>
      </c>
      <c r="GUB23" s="810" t="s">
        <v>551</v>
      </c>
      <c r="GUC23" s="810" t="s">
        <v>551</v>
      </c>
      <c r="GUD23" s="810" t="s">
        <v>551</v>
      </c>
      <c r="GUE23" s="810" t="s">
        <v>551</v>
      </c>
      <c r="GUF23" s="810" t="s">
        <v>551</v>
      </c>
      <c r="GUG23" s="810" t="s">
        <v>551</v>
      </c>
      <c r="GUH23" s="810" t="s">
        <v>551</v>
      </c>
      <c r="GUI23" s="810" t="s">
        <v>551</v>
      </c>
      <c r="GUJ23" s="810" t="s">
        <v>551</v>
      </c>
      <c r="GUK23" s="810" t="s">
        <v>551</v>
      </c>
      <c r="GUL23" s="810" t="s">
        <v>551</v>
      </c>
      <c r="GUM23" s="810" t="s">
        <v>551</v>
      </c>
      <c r="GUN23" s="810" t="s">
        <v>551</v>
      </c>
      <c r="GUO23" s="810" t="s">
        <v>551</v>
      </c>
      <c r="GUP23" s="810" t="s">
        <v>551</v>
      </c>
      <c r="GUQ23" s="810" t="s">
        <v>551</v>
      </c>
      <c r="GUR23" s="810" t="s">
        <v>551</v>
      </c>
      <c r="GUS23" s="810" t="s">
        <v>551</v>
      </c>
      <c r="GUT23" s="810" t="s">
        <v>551</v>
      </c>
      <c r="GUU23" s="810" t="s">
        <v>551</v>
      </c>
      <c r="GUV23" s="810" t="s">
        <v>551</v>
      </c>
      <c r="GUW23" s="810" t="s">
        <v>551</v>
      </c>
      <c r="GUX23" s="810" t="s">
        <v>551</v>
      </c>
      <c r="GUY23" s="810" t="s">
        <v>551</v>
      </c>
      <c r="GUZ23" s="810" t="s">
        <v>551</v>
      </c>
      <c r="GVA23" s="810" t="s">
        <v>551</v>
      </c>
      <c r="GVB23" s="810" t="s">
        <v>551</v>
      </c>
      <c r="GVC23" s="810" t="s">
        <v>551</v>
      </c>
      <c r="GVD23" s="810" t="s">
        <v>551</v>
      </c>
      <c r="GVE23" s="810" t="s">
        <v>551</v>
      </c>
      <c r="GVF23" s="810" t="s">
        <v>551</v>
      </c>
      <c r="GVG23" s="810" t="s">
        <v>551</v>
      </c>
      <c r="GVH23" s="810" t="s">
        <v>551</v>
      </c>
      <c r="GVI23" s="810" t="s">
        <v>551</v>
      </c>
      <c r="GVJ23" s="810" t="s">
        <v>551</v>
      </c>
      <c r="GVK23" s="810" t="s">
        <v>551</v>
      </c>
      <c r="GVL23" s="810" t="s">
        <v>551</v>
      </c>
      <c r="GVM23" s="810" t="s">
        <v>551</v>
      </c>
      <c r="GVN23" s="810" t="s">
        <v>551</v>
      </c>
      <c r="GVO23" s="810" t="s">
        <v>551</v>
      </c>
      <c r="GVP23" s="810" t="s">
        <v>551</v>
      </c>
      <c r="GVQ23" s="810" t="s">
        <v>551</v>
      </c>
      <c r="GVR23" s="810" t="s">
        <v>551</v>
      </c>
      <c r="GVS23" s="810" t="s">
        <v>551</v>
      </c>
      <c r="GVT23" s="810" t="s">
        <v>551</v>
      </c>
      <c r="GVU23" s="810" t="s">
        <v>551</v>
      </c>
      <c r="GVV23" s="810" t="s">
        <v>551</v>
      </c>
      <c r="GVW23" s="810" t="s">
        <v>551</v>
      </c>
      <c r="GVX23" s="810" t="s">
        <v>551</v>
      </c>
      <c r="GVY23" s="810" t="s">
        <v>551</v>
      </c>
      <c r="GVZ23" s="810" t="s">
        <v>551</v>
      </c>
      <c r="GWA23" s="810" t="s">
        <v>551</v>
      </c>
      <c r="GWB23" s="810" t="s">
        <v>551</v>
      </c>
      <c r="GWC23" s="810" t="s">
        <v>551</v>
      </c>
      <c r="GWD23" s="810" t="s">
        <v>551</v>
      </c>
      <c r="GWE23" s="810" t="s">
        <v>551</v>
      </c>
      <c r="GWF23" s="810" t="s">
        <v>551</v>
      </c>
      <c r="GWG23" s="810" t="s">
        <v>551</v>
      </c>
      <c r="GWH23" s="810" t="s">
        <v>551</v>
      </c>
      <c r="GWI23" s="810" t="s">
        <v>551</v>
      </c>
      <c r="GWJ23" s="810" t="s">
        <v>551</v>
      </c>
      <c r="GWK23" s="810" t="s">
        <v>551</v>
      </c>
      <c r="GWL23" s="810" t="s">
        <v>551</v>
      </c>
      <c r="GWM23" s="810" t="s">
        <v>551</v>
      </c>
      <c r="GWN23" s="810" t="s">
        <v>551</v>
      </c>
      <c r="GWO23" s="810" t="s">
        <v>551</v>
      </c>
      <c r="GWP23" s="810" t="s">
        <v>551</v>
      </c>
      <c r="GWQ23" s="810" t="s">
        <v>551</v>
      </c>
      <c r="GWR23" s="810" t="s">
        <v>551</v>
      </c>
      <c r="GWS23" s="810" t="s">
        <v>551</v>
      </c>
      <c r="GWT23" s="810" t="s">
        <v>551</v>
      </c>
      <c r="GWU23" s="810" t="s">
        <v>551</v>
      </c>
      <c r="GWV23" s="810" t="s">
        <v>551</v>
      </c>
      <c r="GWW23" s="810" t="s">
        <v>551</v>
      </c>
      <c r="GWX23" s="810" t="s">
        <v>551</v>
      </c>
      <c r="GWY23" s="810" t="s">
        <v>551</v>
      </c>
      <c r="GWZ23" s="810" t="s">
        <v>551</v>
      </c>
      <c r="GXA23" s="810" t="s">
        <v>551</v>
      </c>
      <c r="GXB23" s="810" t="s">
        <v>551</v>
      </c>
      <c r="GXC23" s="810" t="s">
        <v>551</v>
      </c>
      <c r="GXD23" s="810" t="s">
        <v>551</v>
      </c>
      <c r="GXE23" s="810" t="s">
        <v>551</v>
      </c>
      <c r="GXF23" s="810" t="s">
        <v>551</v>
      </c>
      <c r="GXG23" s="810" t="s">
        <v>551</v>
      </c>
      <c r="GXH23" s="810" t="s">
        <v>551</v>
      </c>
      <c r="GXI23" s="810" t="s">
        <v>551</v>
      </c>
      <c r="GXJ23" s="810" t="s">
        <v>551</v>
      </c>
      <c r="GXK23" s="810" t="s">
        <v>551</v>
      </c>
      <c r="GXL23" s="810" t="s">
        <v>551</v>
      </c>
      <c r="GXM23" s="810" t="s">
        <v>551</v>
      </c>
      <c r="GXN23" s="810" t="s">
        <v>551</v>
      </c>
      <c r="GXO23" s="810" t="s">
        <v>551</v>
      </c>
      <c r="GXP23" s="810" t="s">
        <v>551</v>
      </c>
      <c r="GXQ23" s="810" t="s">
        <v>551</v>
      </c>
      <c r="GXR23" s="810" t="s">
        <v>551</v>
      </c>
      <c r="GXS23" s="810" t="s">
        <v>551</v>
      </c>
      <c r="GXT23" s="810" t="s">
        <v>551</v>
      </c>
      <c r="GXU23" s="810" t="s">
        <v>551</v>
      </c>
      <c r="GXV23" s="810" t="s">
        <v>551</v>
      </c>
      <c r="GXW23" s="810" t="s">
        <v>551</v>
      </c>
      <c r="GXX23" s="810" t="s">
        <v>551</v>
      </c>
      <c r="GXY23" s="810" t="s">
        <v>551</v>
      </c>
      <c r="GXZ23" s="810" t="s">
        <v>551</v>
      </c>
      <c r="GYA23" s="810" t="s">
        <v>551</v>
      </c>
      <c r="GYB23" s="810" t="s">
        <v>551</v>
      </c>
      <c r="GYC23" s="810" t="s">
        <v>551</v>
      </c>
      <c r="GYD23" s="810" t="s">
        <v>551</v>
      </c>
      <c r="GYE23" s="810" t="s">
        <v>551</v>
      </c>
      <c r="GYF23" s="810" t="s">
        <v>551</v>
      </c>
      <c r="GYG23" s="810" t="s">
        <v>551</v>
      </c>
      <c r="GYH23" s="810" t="s">
        <v>551</v>
      </c>
      <c r="GYI23" s="810" t="s">
        <v>551</v>
      </c>
      <c r="GYJ23" s="810" t="s">
        <v>551</v>
      </c>
      <c r="GYK23" s="810" t="s">
        <v>551</v>
      </c>
      <c r="GYL23" s="810" t="s">
        <v>551</v>
      </c>
      <c r="GYM23" s="810" t="s">
        <v>551</v>
      </c>
      <c r="GYN23" s="810" t="s">
        <v>551</v>
      </c>
      <c r="GYO23" s="810" t="s">
        <v>551</v>
      </c>
      <c r="GYP23" s="810" t="s">
        <v>551</v>
      </c>
      <c r="GYQ23" s="810" t="s">
        <v>551</v>
      </c>
      <c r="GYR23" s="810" t="s">
        <v>551</v>
      </c>
      <c r="GYS23" s="810" t="s">
        <v>551</v>
      </c>
      <c r="GYT23" s="810" t="s">
        <v>551</v>
      </c>
      <c r="GYU23" s="810" t="s">
        <v>551</v>
      </c>
      <c r="GYV23" s="810" t="s">
        <v>551</v>
      </c>
      <c r="GYW23" s="810" t="s">
        <v>551</v>
      </c>
      <c r="GYX23" s="810" t="s">
        <v>551</v>
      </c>
      <c r="GYY23" s="810" t="s">
        <v>551</v>
      </c>
      <c r="GYZ23" s="810" t="s">
        <v>551</v>
      </c>
      <c r="GZA23" s="810" t="s">
        <v>551</v>
      </c>
      <c r="GZB23" s="810" t="s">
        <v>551</v>
      </c>
      <c r="GZC23" s="810" t="s">
        <v>551</v>
      </c>
      <c r="GZD23" s="810" t="s">
        <v>551</v>
      </c>
      <c r="GZE23" s="810" t="s">
        <v>551</v>
      </c>
      <c r="GZF23" s="810" t="s">
        <v>551</v>
      </c>
      <c r="GZG23" s="810" t="s">
        <v>551</v>
      </c>
      <c r="GZH23" s="810" t="s">
        <v>551</v>
      </c>
      <c r="GZI23" s="810" t="s">
        <v>551</v>
      </c>
      <c r="GZJ23" s="810" t="s">
        <v>551</v>
      </c>
      <c r="GZK23" s="810" t="s">
        <v>551</v>
      </c>
      <c r="GZL23" s="810" t="s">
        <v>551</v>
      </c>
      <c r="GZM23" s="810" t="s">
        <v>551</v>
      </c>
      <c r="GZN23" s="810" t="s">
        <v>551</v>
      </c>
      <c r="GZO23" s="810" t="s">
        <v>551</v>
      </c>
      <c r="GZP23" s="810" t="s">
        <v>551</v>
      </c>
      <c r="GZQ23" s="810" t="s">
        <v>551</v>
      </c>
      <c r="GZR23" s="810" t="s">
        <v>551</v>
      </c>
      <c r="GZS23" s="810" t="s">
        <v>551</v>
      </c>
      <c r="GZT23" s="810" t="s">
        <v>551</v>
      </c>
      <c r="GZU23" s="810" t="s">
        <v>551</v>
      </c>
      <c r="GZV23" s="810" t="s">
        <v>551</v>
      </c>
      <c r="GZW23" s="810" t="s">
        <v>551</v>
      </c>
      <c r="GZX23" s="810" t="s">
        <v>551</v>
      </c>
      <c r="GZY23" s="810" t="s">
        <v>551</v>
      </c>
      <c r="GZZ23" s="810" t="s">
        <v>551</v>
      </c>
      <c r="HAA23" s="810" t="s">
        <v>551</v>
      </c>
      <c r="HAB23" s="810" t="s">
        <v>551</v>
      </c>
      <c r="HAC23" s="810" t="s">
        <v>551</v>
      </c>
      <c r="HAD23" s="810" t="s">
        <v>551</v>
      </c>
      <c r="HAE23" s="810" t="s">
        <v>551</v>
      </c>
      <c r="HAF23" s="810" t="s">
        <v>551</v>
      </c>
      <c r="HAG23" s="810" t="s">
        <v>551</v>
      </c>
      <c r="HAH23" s="810" t="s">
        <v>551</v>
      </c>
      <c r="HAI23" s="810" t="s">
        <v>551</v>
      </c>
      <c r="HAJ23" s="810" t="s">
        <v>551</v>
      </c>
      <c r="HAK23" s="810" t="s">
        <v>551</v>
      </c>
      <c r="HAL23" s="810" t="s">
        <v>551</v>
      </c>
      <c r="HAM23" s="810" t="s">
        <v>551</v>
      </c>
      <c r="HAN23" s="810" t="s">
        <v>551</v>
      </c>
      <c r="HAO23" s="810" t="s">
        <v>551</v>
      </c>
      <c r="HAP23" s="810" t="s">
        <v>551</v>
      </c>
      <c r="HAQ23" s="810" t="s">
        <v>551</v>
      </c>
      <c r="HAR23" s="810" t="s">
        <v>551</v>
      </c>
      <c r="HAS23" s="810" t="s">
        <v>551</v>
      </c>
      <c r="HAT23" s="810" t="s">
        <v>551</v>
      </c>
      <c r="HAU23" s="810" t="s">
        <v>551</v>
      </c>
      <c r="HAV23" s="810" t="s">
        <v>551</v>
      </c>
      <c r="HAW23" s="810" t="s">
        <v>551</v>
      </c>
      <c r="HAX23" s="810" t="s">
        <v>551</v>
      </c>
      <c r="HAY23" s="810" t="s">
        <v>551</v>
      </c>
      <c r="HAZ23" s="810" t="s">
        <v>551</v>
      </c>
      <c r="HBA23" s="810" t="s">
        <v>551</v>
      </c>
      <c r="HBB23" s="810" t="s">
        <v>551</v>
      </c>
      <c r="HBC23" s="810" t="s">
        <v>551</v>
      </c>
      <c r="HBD23" s="810" t="s">
        <v>551</v>
      </c>
      <c r="HBE23" s="810" t="s">
        <v>551</v>
      </c>
      <c r="HBF23" s="810" t="s">
        <v>551</v>
      </c>
      <c r="HBG23" s="810" t="s">
        <v>551</v>
      </c>
      <c r="HBH23" s="810" t="s">
        <v>551</v>
      </c>
      <c r="HBI23" s="810" t="s">
        <v>551</v>
      </c>
      <c r="HBJ23" s="810" t="s">
        <v>551</v>
      </c>
      <c r="HBK23" s="810" t="s">
        <v>551</v>
      </c>
      <c r="HBL23" s="810" t="s">
        <v>551</v>
      </c>
      <c r="HBM23" s="810" t="s">
        <v>551</v>
      </c>
      <c r="HBN23" s="810" t="s">
        <v>551</v>
      </c>
      <c r="HBO23" s="810" t="s">
        <v>551</v>
      </c>
      <c r="HBP23" s="810" t="s">
        <v>551</v>
      </c>
      <c r="HBQ23" s="810" t="s">
        <v>551</v>
      </c>
      <c r="HBR23" s="810" t="s">
        <v>551</v>
      </c>
      <c r="HBS23" s="810" t="s">
        <v>551</v>
      </c>
      <c r="HBT23" s="810" t="s">
        <v>551</v>
      </c>
      <c r="HBU23" s="810" t="s">
        <v>551</v>
      </c>
      <c r="HBV23" s="810" t="s">
        <v>551</v>
      </c>
      <c r="HBW23" s="810" t="s">
        <v>551</v>
      </c>
      <c r="HBX23" s="810" t="s">
        <v>551</v>
      </c>
      <c r="HBY23" s="810" t="s">
        <v>551</v>
      </c>
      <c r="HBZ23" s="810" t="s">
        <v>551</v>
      </c>
      <c r="HCA23" s="810" t="s">
        <v>551</v>
      </c>
      <c r="HCB23" s="810" t="s">
        <v>551</v>
      </c>
      <c r="HCC23" s="810" t="s">
        <v>551</v>
      </c>
      <c r="HCD23" s="810" t="s">
        <v>551</v>
      </c>
      <c r="HCE23" s="810" t="s">
        <v>551</v>
      </c>
      <c r="HCF23" s="810" t="s">
        <v>551</v>
      </c>
      <c r="HCG23" s="810" t="s">
        <v>551</v>
      </c>
      <c r="HCH23" s="810" t="s">
        <v>551</v>
      </c>
      <c r="HCI23" s="810" t="s">
        <v>551</v>
      </c>
      <c r="HCJ23" s="810" t="s">
        <v>551</v>
      </c>
      <c r="HCK23" s="810" t="s">
        <v>551</v>
      </c>
      <c r="HCL23" s="810" t="s">
        <v>551</v>
      </c>
      <c r="HCM23" s="810" t="s">
        <v>551</v>
      </c>
      <c r="HCN23" s="810" t="s">
        <v>551</v>
      </c>
      <c r="HCO23" s="810" t="s">
        <v>551</v>
      </c>
      <c r="HCP23" s="810" t="s">
        <v>551</v>
      </c>
      <c r="HCQ23" s="810" t="s">
        <v>551</v>
      </c>
      <c r="HCR23" s="810" t="s">
        <v>551</v>
      </c>
      <c r="HCS23" s="810" t="s">
        <v>551</v>
      </c>
      <c r="HCT23" s="810" t="s">
        <v>551</v>
      </c>
      <c r="HCU23" s="810" t="s">
        <v>551</v>
      </c>
      <c r="HCV23" s="810" t="s">
        <v>551</v>
      </c>
      <c r="HCW23" s="810" t="s">
        <v>551</v>
      </c>
      <c r="HCX23" s="810" t="s">
        <v>551</v>
      </c>
      <c r="HCY23" s="810" t="s">
        <v>551</v>
      </c>
      <c r="HCZ23" s="810" t="s">
        <v>551</v>
      </c>
      <c r="HDA23" s="810" t="s">
        <v>551</v>
      </c>
      <c r="HDB23" s="810" t="s">
        <v>551</v>
      </c>
      <c r="HDC23" s="810" t="s">
        <v>551</v>
      </c>
      <c r="HDD23" s="810" t="s">
        <v>551</v>
      </c>
      <c r="HDE23" s="810" t="s">
        <v>551</v>
      </c>
      <c r="HDF23" s="810" t="s">
        <v>551</v>
      </c>
      <c r="HDG23" s="810" t="s">
        <v>551</v>
      </c>
      <c r="HDH23" s="810" t="s">
        <v>551</v>
      </c>
      <c r="HDI23" s="810" t="s">
        <v>551</v>
      </c>
      <c r="HDJ23" s="810" t="s">
        <v>551</v>
      </c>
      <c r="HDK23" s="810" t="s">
        <v>551</v>
      </c>
      <c r="HDL23" s="810" t="s">
        <v>551</v>
      </c>
      <c r="HDM23" s="810" t="s">
        <v>551</v>
      </c>
      <c r="HDN23" s="810" t="s">
        <v>551</v>
      </c>
      <c r="HDO23" s="810" t="s">
        <v>551</v>
      </c>
      <c r="HDP23" s="810" t="s">
        <v>551</v>
      </c>
      <c r="HDQ23" s="810" t="s">
        <v>551</v>
      </c>
      <c r="HDR23" s="810" t="s">
        <v>551</v>
      </c>
      <c r="HDS23" s="810" t="s">
        <v>551</v>
      </c>
      <c r="HDT23" s="810" t="s">
        <v>551</v>
      </c>
      <c r="HDU23" s="810" t="s">
        <v>551</v>
      </c>
      <c r="HDV23" s="810" t="s">
        <v>551</v>
      </c>
      <c r="HDW23" s="810" t="s">
        <v>551</v>
      </c>
      <c r="HDX23" s="810" t="s">
        <v>551</v>
      </c>
      <c r="HDY23" s="810" t="s">
        <v>551</v>
      </c>
      <c r="HDZ23" s="810" t="s">
        <v>551</v>
      </c>
      <c r="HEA23" s="810" t="s">
        <v>551</v>
      </c>
      <c r="HEB23" s="810" t="s">
        <v>551</v>
      </c>
      <c r="HEC23" s="810" t="s">
        <v>551</v>
      </c>
      <c r="HED23" s="810" t="s">
        <v>551</v>
      </c>
      <c r="HEE23" s="810" t="s">
        <v>551</v>
      </c>
      <c r="HEF23" s="810" t="s">
        <v>551</v>
      </c>
      <c r="HEG23" s="810" t="s">
        <v>551</v>
      </c>
      <c r="HEH23" s="810" t="s">
        <v>551</v>
      </c>
      <c r="HEI23" s="810" t="s">
        <v>551</v>
      </c>
      <c r="HEJ23" s="810" t="s">
        <v>551</v>
      </c>
      <c r="HEK23" s="810" t="s">
        <v>551</v>
      </c>
      <c r="HEL23" s="810" t="s">
        <v>551</v>
      </c>
      <c r="HEM23" s="810" t="s">
        <v>551</v>
      </c>
      <c r="HEN23" s="810" t="s">
        <v>551</v>
      </c>
      <c r="HEO23" s="810" t="s">
        <v>551</v>
      </c>
      <c r="HEP23" s="810" t="s">
        <v>551</v>
      </c>
      <c r="HEQ23" s="810" t="s">
        <v>551</v>
      </c>
      <c r="HER23" s="810" t="s">
        <v>551</v>
      </c>
      <c r="HES23" s="810" t="s">
        <v>551</v>
      </c>
      <c r="HET23" s="810" t="s">
        <v>551</v>
      </c>
      <c r="HEU23" s="810" t="s">
        <v>551</v>
      </c>
      <c r="HEV23" s="810" t="s">
        <v>551</v>
      </c>
      <c r="HEW23" s="810" t="s">
        <v>551</v>
      </c>
      <c r="HEX23" s="810" t="s">
        <v>551</v>
      </c>
      <c r="HEY23" s="810" t="s">
        <v>551</v>
      </c>
      <c r="HEZ23" s="810" t="s">
        <v>551</v>
      </c>
      <c r="HFA23" s="810" t="s">
        <v>551</v>
      </c>
      <c r="HFB23" s="810" t="s">
        <v>551</v>
      </c>
      <c r="HFC23" s="810" t="s">
        <v>551</v>
      </c>
      <c r="HFD23" s="810" t="s">
        <v>551</v>
      </c>
      <c r="HFE23" s="810" t="s">
        <v>551</v>
      </c>
      <c r="HFF23" s="810" t="s">
        <v>551</v>
      </c>
      <c r="HFG23" s="810" t="s">
        <v>551</v>
      </c>
      <c r="HFH23" s="810" t="s">
        <v>551</v>
      </c>
      <c r="HFI23" s="810" t="s">
        <v>551</v>
      </c>
      <c r="HFJ23" s="810" t="s">
        <v>551</v>
      </c>
      <c r="HFK23" s="810" t="s">
        <v>551</v>
      </c>
      <c r="HFL23" s="810" t="s">
        <v>551</v>
      </c>
      <c r="HFM23" s="810" t="s">
        <v>551</v>
      </c>
      <c r="HFN23" s="810" t="s">
        <v>551</v>
      </c>
      <c r="HFO23" s="810" t="s">
        <v>551</v>
      </c>
      <c r="HFP23" s="810" t="s">
        <v>551</v>
      </c>
      <c r="HFQ23" s="810" t="s">
        <v>551</v>
      </c>
      <c r="HFR23" s="810" t="s">
        <v>551</v>
      </c>
      <c r="HFS23" s="810" t="s">
        <v>551</v>
      </c>
      <c r="HFT23" s="810" t="s">
        <v>551</v>
      </c>
      <c r="HFU23" s="810" t="s">
        <v>551</v>
      </c>
      <c r="HFV23" s="810" t="s">
        <v>551</v>
      </c>
      <c r="HFW23" s="810" t="s">
        <v>551</v>
      </c>
      <c r="HFX23" s="810" t="s">
        <v>551</v>
      </c>
      <c r="HFY23" s="810" t="s">
        <v>551</v>
      </c>
      <c r="HFZ23" s="810" t="s">
        <v>551</v>
      </c>
      <c r="HGA23" s="810" t="s">
        <v>551</v>
      </c>
      <c r="HGB23" s="810" t="s">
        <v>551</v>
      </c>
      <c r="HGC23" s="810" t="s">
        <v>551</v>
      </c>
      <c r="HGD23" s="810" t="s">
        <v>551</v>
      </c>
      <c r="HGE23" s="810" t="s">
        <v>551</v>
      </c>
      <c r="HGF23" s="810" t="s">
        <v>551</v>
      </c>
      <c r="HGG23" s="810" t="s">
        <v>551</v>
      </c>
      <c r="HGH23" s="810" t="s">
        <v>551</v>
      </c>
      <c r="HGI23" s="810" t="s">
        <v>551</v>
      </c>
      <c r="HGJ23" s="810" t="s">
        <v>551</v>
      </c>
      <c r="HGK23" s="810" t="s">
        <v>551</v>
      </c>
      <c r="HGL23" s="810" t="s">
        <v>551</v>
      </c>
      <c r="HGM23" s="810" t="s">
        <v>551</v>
      </c>
      <c r="HGN23" s="810" t="s">
        <v>551</v>
      </c>
      <c r="HGO23" s="810" t="s">
        <v>551</v>
      </c>
      <c r="HGP23" s="810" t="s">
        <v>551</v>
      </c>
      <c r="HGQ23" s="810" t="s">
        <v>551</v>
      </c>
      <c r="HGR23" s="810" t="s">
        <v>551</v>
      </c>
      <c r="HGS23" s="810" t="s">
        <v>551</v>
      </c>
      <c r="HGT23" s="810" t="s">
        <v>551</v>
      </c>
      <c r="HGU23" s="810" t="s">
        <v>551</v>
      </c>
      <c r="HGV23" s="810" t="s">
        <v>551</v>
      </c>
      <c r="HGW23" s="810" t="s">
        <v>551</v>
      </c>
      <c r="HGX23" s="810" t="s">
        <v>551</v>
      </c>
      <c r="HGY23" s="810" t="s">
        <v>551</v>
      </c>
      <c r="HGZ23" s="810" t="s">
        <v>551</v>
      </c>
      <c r="HHA23" s="810" t="s">
        <v>551</v>
      </c>
      <c r="HHB23" s="810" t="s">
        <v>551</v>
      </c>
      <c r="HHC23" s="810" t="s">
        <v>551</v>
      </c>
      <c r="HHD23" s="810" t="s">
        <v>551</v>
      </c>
      <c r="HHE23" s="810" t="s">
        <v>551</v>
      </c>
      <c r="HHF23" s="810" t="s">
        <v>551</v>
      </c>
      <c r="HHG23" s="810" t="s">
        <v>551</v>
      </c>
      <c r="HHH23" s="810" t="s">
        <v>551</v>
      </c>
      <c r="HHI23" s="810" t="s">
        <v>551</v>
      </c>
      <c r="HHJ23" s="810" t="s">
        <v>551</v>
      </c>
      <c r="HHK23" s="810" t="s">
        <v>551</v>
      </c>
      <c r="HHL23" s="810" t="s">
        <v>551</v>
      </c>
      <c r="HHM23" s="810" t="s">
        <v>551</v>
      </c>
      <c r="HHN23" s="810" t="s">
        <v>551</v>
      </c>
      <c r="HHO23" s="810" t="s">
        <v>551</v>
      </c>
      <c r="HHP23" s="810" t="s">
        <v>551</v>
      </c>
      <c r="HHQ23" s="810" t="s">
        <v>551</v>
      </c>
      <c r="HHR23" s="810" t="s">
        <v>551</v>
      </c>
      <c r="HHS23" s="810" t="s">
        <v>551</v>
      </c>
      <c r="HHT23" s="810" t="s">
        <v>551</v>
      </c>
      <c r="HHU23" s="810" t="s">
        <v>551</v>
      </c>
      <c r="HHV23" s="810" t="s">
        <v>551</v>
      </c>
      <c r="HHW23" s="810" t="s">
        <v>551</v>
      </c>
      <c r="HHX23" s="810" t="s">
        <v>551</v>
      </c>
      <c r="HHY23" s="810" t="s">
        <v>551</v>
      </c>
      <c r="HHZ23" s="810" t="s">
        <v>551</v>
      </c>
      <c r="HIA23" s="810" t="s">
        <v>551</v>
      </c>
      <c r="HIB23" s="810" t="s">
        <v>551</v>
      </c>
      <c r="HIC23" s="810" t="s">
        <v>551</v>
      </c>
      <c r="HID23" s="810" t="s">
        <v>551</v>
      </c>
      <c r="HIE23" s="810" t="s">
        <v>551</v>
      </c>
      <c r="HIF23" s="810" t="s">
        <v>551</v>
      </c>
      <c r="HIG23" s="810" t="s">
        <v>551</v>
      </c>
      <c r="HIH23" s="810" t="s">
        <v>551</v>
      </c>
      <c r="HII23" s="810" t="s">
        <v>551</v>
      </c>
      <c r="HIJ23" s="810" t="s">
        <v>551</v>
      </c>
      <c r="HIK23" s="810" t="s">
        <v>551</v>
      </c>
      <c r="HIL23" s="810" t="s">
        <v>551</v>
      </c>
      <c r="HIM23" s="810" t="s">
        <v>551</v>
      </c>
      <c r="HIN23" s="810" t="s">
        <v>551</v>
      </c>
      <c r="HIO23" s="810" t="s">
        <v>551</v>
      </c>
      <c r="HIP23" s="810" t="s">
        <v>551</v>
      </c>
      <c r="HIQ23" s="810" t="s">
        <v>551</v>
      </c>
      <c r="HIR23" s="810" t="s">
        <v>551</v>
      </c>
      <c r="HIS23" s="810" t="s">
        <v>551</v>
      </c>
      <c r="HIT23" s="810" t="s">
        <v>551</v>
      </c>
      <c r="HIU23" s="810" t="s">
        <v>551</v>
      </c>
      <c r="HIV23" s="810" t="s">
        <v>551</v>
      </c>
      <c r="HIW23" s="810" t="s">
        <v>551</v>
      </c>
      <c r="HIX23" s="810" t="s">
        <v>551</v>
      </c>
      <c r="HIY23" s="810" t="s">
        <v>551</v>
      </c>
      <c r="HIZ23" s="810" t="s">
        <v>551</v>
      </c>
      <c r="HJA23" s="810" t="s">
        <v>551</v>
      </c>
      <c r="HJB23" s="810" t="s">
        <v>551</v>
      </c>
      <c r="HJC23" s="810" t="s">
        <v>551</v>
      </c>
      <c r="HJD23" s="810" t="s">
        <v>551</v>
      </c>
      <c r="HJE23" s="810" t="s">
        <v>551</v>
      </c>
      <c r="HJF23" s="810" t="s">
        <v>551</v>
      </c>
      <c r="HJG23" s="810" t="s">
        <v>551</v>
      </c>
      <c r="HJH23" s="810" t="s">
        <v>551</v>
      </c>
      <c r="HJI23" s="810" t="s">
        <v>551</v>
      </c>
      <c r="HJJ23" s="810" t="s">
        <v>551</v>
      </c>
      <c r="HJK23" s="810" t="s">
        <v>551</v>
      </c>
      <c r="HJL23" s="810" t="s">
        <v>551</v>
      </c>
      <c r="HJM23" s="810" t="s">
        <v>551</v>
      </c>
      <c r="HJN23" s="810" t="s">
        <v>551</v>
      </c>
      <c r="HJO23" s="810" t="s">
        <v>551</v>
      </c>
      <c r="HJP23" s="810" t="s">
        <v>551</v>
      </c>
      <c r="HJQ23" s="810" t="s">
        <v>551</v>
      </c>
      <c r="HJR23" s="810" t="s">
        <v>551</v>
      </c>
      <c r="HJS23" s="810" t="s">
        <v>551</v>
      </c>
      <c r="HJT23" s="810" t="s">
        <v>551</v>
      </c>
      <c r="HJU23" s="810" t="s">
        <v>551</v>
      </c>
      <c r="HJV23" s="810" t="s">
        <v>551</v>
      </c>
      <c r="HJW23" s="810" t="s">
        <v>551</v>
      </c>
      <c r="HJX23" s="810" t="s">
        <v>551</v>
      </c>
      <c r="HJY23" s="810" t="s">
        <v>551</v>
      </c>
      <c r="HJZ23" s="810" t="s">
        <v>551</v>
      </c>
      <c r="HKA23" s="810" t="s">
        <v>551</v>
      </c>
      <c r="HKB23" s="810" t="s">
        <v>551</v>
      </c>
      <c r="HKC23" s="810" t="s">
        <v>551</v>
      </c>
      <c r="HKD23" s="810" t="s">
        <v>551</v>
      </c>
      <c r="HKE23" s="810" t="s">
        <v>551</v>
      </c>
      <c r="HKF23" s="810" t="s">
        <v>551</v>
      </c>
      <c r="HKG23" s="810" t="s">
        <v>551</v>
      </c>
      <c r="HKH23" s="810" t="s">
        <v>551</v>
      </c>
      <c r="HKI23" s="810" t="s">
        <v>551</v>
      </c>
      <c r="HKJ23" s="810" t="s">
        <v>551</v>
      </c>
      <c r="HKK23" s="810" t="s">
        <v>551</v>
      </c>
      <c r="HKL23" s="810" t="s">
        <v>551</v>
      </c>
      <c r="HKM23" s="810" t="s">
        <v>551</v>
      </c>
      <c r="HKN23" s="810" t="s">
        <v>551</v>
      </c>
      <c r="HKO23" s="810" t="s">
        <v>551</v>
      </c>
      <c r="HKP23" s="810" t="s">
        <v>551</v>
      </c>
      <c r="HKQ23" s="810" t="s">
        <v>551</v>
      </c>
      <c r="HKR23" s="810" t="s">
        <v>551</v>
      </c>
      <c r="HKS23" s="810" t="s">
        <v>551</v>
      </c>
      <c r="HKT23" s="810" t="s">
        <v>551</v>
      </c>
      <c r="HKU23" s="810" t="s">
        <v>551</v>
      </c>
      <c r="HKV23" s="810" t="s">
        <v>551</v>
      </c>
      <c r="HKW23" s="810" t="s">
        <v>551</v>
      </c>
      <c r="HKX23" s="810" t="s">
        <v>551</v>
      </c>
      <c r="HKY23" s="810" t="s">
        <v>551</v>
      </c>
      <c r="HKZ23" s="810" t="s">
        <v>551</v>
      </c>
      <c r="HLA23" s="810" t="s">
        <v>551</v>
      </c>
      <c r="HLB23" s="810" t="s">
        <v>551</v>
      </c>
      <c r="HLC23" s="810" t="s">
        <v>551</v>
      </c>
      <c r="HLD23" s="810" t="s">
        <v>551</v>
      </c>
      <c r="HLE23" s="810" t="s">
        <v>551</v>
      </c>
      <c r="HLF23" s="810" t="s">
        <v>551</v>
      </c>
      <c r="HLG23" s="810" t="s">
        <v>551</v>
      </c>
      <c r="HLH23" s="810" t="s">
        <v>551</v>
      </c>
      <c r="HLI23" s="810" t="s">
        <v>551</v>
      </c>
      <c r="HLJ23" s="810" t="s">
        <v>551</v>
      </c>
      <c r="HLK23" s="810" t="s">
        <v>551</v>
      </c>
      <c r="HLL23" s="810" t="s">
        <v>551</v>
      </c>
      <c r="HLM23" s="810" t="s">
        <v>551</v>
      </c>
      <c r="HLN23" s="810" t="s">
        <v>551</v>
      </c>
      <c r="HLO23" s="810" t="s">
        <v>551</v>
      </c>
      <c r="HLP23" s="810" t="s">
        <v>551</v>
      </c>
      <c r="HLQ23" s="810" t="s">
        <v>551</v>
      </c>
      <c r="HLR23" s="810" t="s">
        <v>551</v>
      </c>
      <c r="HLS23" s="810" t="s">
        <v>551</v>
      </c>
      <c r="HLT23" s="810" t="s">
        <v>551</v>
      </c>
      <c r="HLU23" s="810" t="s">
        <v>551</v>
      </c>
      <c r="HLV23" s="810" t="s">
        <v>551</v>
      </c>
      <c r="HLW23" s="810" t="s">
        <v>551</v>
      </c>
      <c r="HLX23" s="810" t="s">
        <v>551</v>
      </c>
      <c r="HLY23" s="810" t="s">
        <v>551</v>
      </c>
      <c r="HLZ23" s="810" t="s">
        <v>551</v>
      </c>
      <c r="HMA23" s="810" t="s">
        <v>551</v>
      </c>
      <c r="HMB23" s="810" t="s">
        <v>551</v>
      </c>
      <c r="HMC23" s="810" t="s">
        <v>551</v>
      </c>
      <c r="HMD23" s="810" t="s">
        <v>551</v>
      </c>
      <c r="HME23" s="810" t="s">
        <v>551</v>
      </c>
      <c r="HMF23" s="810" t="s">
        <v>551</v>
      </c>
      <c r="HMG23" s="810" t="s">
        <v>551</v>
      </c>
      <c r="HMH23" s="810" t="s">
        <v>551</v>
      </c>
      <c r="HMI23" s="810" t="s">
        <v>551</v>
      </c>
      <c r="HMJ23" s="810" t="s">
        <v>551</v>
      </c>
      <c r="HMK23" s="810" t="s">
        <v>551</v>
      </c>
      <c r="HML23" s="810" t="s">
        <v>551</v>
      </c>
      <c r="HMM23" s="810" t="s">
        <v>551</v>
      </c>
      <c r="HMN23" s="810" t="s">
        <v>551</v>
      </c>
      <c r="HMO23" s="810" t="s">
        <v>551</v>
      </c>
      <c r="HMP23" s="810" t="s">
        <v>551</v>
      </c>
      <c r="HMQ23" s="810" t="s">
        <v>551</v>
      </c>
      <c r="HMR23" s="810" t="s">
        <v>551</v>
      </c>
      <c r="HMS23" s="810" t="s">
        <v>551</v>
      </c>
      <c r="HMT23" s="810" t="s">
        <v>551</v>
      </c>
      <c r="HMU23" s="810" t="s">
        <v>551</v>
      </c>
      <c r="HMV23" s="810" t="s">
        <v>551</v>
      </c>
      <c r="HMW23" s="810" t="s">
        <v>551</v>
      </c>
      <c r="HMX23" s="810" t="s">
        <v>551</v>
      </c>
      <c r="HMY23" s="810" t="s">
        <v>551</v>
      </c>
      <c r="HMZ23" s="810" t="s">
        <v>551</v>
      </c>
      <c r="HNA23" s="810" t="s">
        <v>551</v>
      </c>
      <c r="HNB23" s="810" t="s">
        <v>551</v>
      </c>
      <c r="HNC23" s="810" t="s">
        <v>551</v>
      </c>
      <c r="HND23" s="810" t="s">
        <v>551</v>
      </c>
      <c r="HNE23" s="810" t="s">
        <v>551</v>
      </c>
      <c r="HNF23" s="810" t="s">
        <v>551</v>
      </c>
      <c r="HNG23" s="810" t="s">
        <v>551</v>
      </c>
      <c r="HNH23" s="810" t="s">
        <v>551</v>
      </c>
      <c r="HNI23" s="810" t="s">
        <v>551</v>
      </c>
      <c r="HNJ23" s="810" t="s">
        <v>551</v>
      </c>
      <c r="HNK23" s="810" t="s">
        <v>551</v>
      </c>
      <c r="HNL23" s="810" t="s">
        <v>551</v>
      </c>
      <c r="HNM23" s="810" t="s">
        <v>551</v>
      </c>
      <c r="HNN23" s="810" t="s">
        <v>551</v>
      </c>
      <c r="HNO23" s="810" t="s">
        <v>551</v>
      </c>
      <c r="HNP23" s="810" t="s">
        <v>551</v>
      </c>
      <c r="HNQ23" s="810" t="s">
        <v>551</v>
      </c>
      <c r="HNR23" s="810" t="s">
        <v>551</v>
      </c>
      <c r="HNS23" s="810" t="s">
        <v>551</v>
      </c>
      <c r="HNT23" s="810" t="s">
        <v>551</v>
      </c>
      <c r="HNU23" s="810" t="s">
        <v>551</v>
      </c>
      <c r="HNV23" s="810" t="s">
        <v>551</v>
      </c>
      <c r="HNW23" s="810" t="s">
        <v>551</v>
      </c>
      <c r="HNX23" s="810" t="s">
        <v>551</v>
      </c>
      <c r="HNY23" s="810" t="s">
        <v>551</v>
      </c>
      <c r="HNZ23" s="810" t="s">
        <v>551</v>
      </c>
      <c r="HOA23" s="810" t="s">
        <v>551</v>
      </c>
      <c r="HOB23" s="810" t="s">
        <v>551</v>
      </c>
      <c r="HOC23" s="810" t="s">
        <v>551</v>
      </c>
      <c r="HOD23" s="810" t="s">
        <v>551</v>
      </c>
      <c r="HOE23" s="810" t="s">
        <v>551</v>
      </c>
      <c r="HOF23" s="810" t="s">
        <v>551</v>
      </c>
      <c r="HOG23" s="810" t="s">
        <v>551</v>
      </c>
      <c r="HOH23" s="810" t="s">
        <v>551</v>
      </c>
      <c r="HOI23" s="810" t="s">
        <v>551</v>
      </c>
      <c r="HOJ23" s="810" t="s">
        <v>551</v>
      </c>
      <c r="HOK23" s="810" t="s">
        <v>551</v>
      </c>
      <c r="HOL23" s="810" t="s">
        <v>551</v>
      </c>
      <c r="HOM23" s="810" t="s">
        <v>551</v>
      </c>
      <c r="HON23" s="810" t="s">
        <v>551</v>
      </c>
      <c r="HOO23" s="810" t="s">
        <v>551</v>
      </c>
      <c r="HOP23" s="810" t="s">
        <v>551</v>
      </c>
      <c r="HOQ23" s="810" t="s">
        <v>551</v>
      </c>
      <c r="HOR23" s="810" t="s">
        <v>551</v>
      </c>
      <c r="HOS23" s="810" t="s">
        <v>551</v>
      </c>
      <c r="HOT23" s="810" t="s">
        <v>551</v>
      </c>
      <c r="HOU23" s="810" t="s">
        <v>551</v>
      </c>
      <c r="HOV23" s="810" t="s">
        <v>551</v>
      </c>
      <c r="HOW23" s="810" t="s">
        <v>551</v>
      </c>
      <c r="HOX23" s="810" t="s">
        <v>551</v>
      </c>
      <c r="HOY23" s="810" t="s">
        <v>551</v>
      </c>
      <c r="HOZ23" s="810" t="s">
        <v>551</v>
      </c>
      <c r="HPA23" s="810" t="s">
        <v>551</v>
      </c>
      <c r="HPB23" s="810" t="s">
        <v>551</v>
      </c>
      <c r="HPC23" s="810" t="s">
        <v>551</v>
      </c>
      <c r="HPD23" s="810" t="s">
        <v>551</v>
      </c>
      <c r="HPE23" s="810" t="s">
        <v>551</v>
      </c>
      <c r="HPF23" s="810" t="s">
        <v>551</v>
      </c>
      <c r="HPG23" s="810" t="s">
        <v>551</v>
      </c>
      <c r="HPH23" s="810" t="s">
        <v>551</v>
      </c>
      <c r="HPI23" s="810" t="s">
        <v>551</v>
      </c>
      <c r="HPJ23" s="810" t="s">
        <v>551</v>
      </c>
      <c r="HPK23" s="810" t="s">
        <v>551</v>
      </c>
      <c r="HPL23" s="810" t="s">
        <v>551</v>
      </c>
      <c r="HPM23" s="810" t="s">
        <v>551</v>
      </c>
      <c r="HPN23" s="810" t="s">
        <v>551</v>
      </c>
      <c r="HPO23" s="810" t="s">
        <v>551</v>
      </c>
      <c r="HPP23" s="810" t="s">
        <v>551</v>
      </c>
      <c r="HPQ23" s="810" t="s">
        <v>551</v>
      </c>
      <c r="HPR23" s="810" t="s">
        <v>551</v>
      </c>
      <c r="HPS23" s="810" t="s">
        <v>551</v>
      </c>
      <c r="HPT23" s="810" t="s">
        <v>551</v>
      </c>
      <c r="HPU23" s="810" t="s">
        <v>551</v>
      </c>
      <c r="HPV23" s="810" t="s">
        <v>551</v>
      </c>
      <c r="HPW23" s="810" t="s">
        <v>551</v>
      </c>
      <c r="HPX23" s="810" t="s">
        <v>551</v>
      </c>
      <c r="HPY23" s="810" t="s">
        <v>551</v>
      </c>
      <c r="HPZ23" s="810" t="s">
        <v>551</v>
      </c>
      <c r="HQA23" s="810" t="s">
        <v>551</v>
      </c>
      <c r="HQB23" s="810" t="s">
        <v>551</v>
      </c>
      <c r="HQC23" s="810" t="s">
        <v>551</v>
      </c>
      <c r="HQD23" s="810" t="s">
        <v>551</v>
      </c>
      <c r="HQE23" s="810" t="s">
        <v>551</v>
      </c>
      <c r="HQF23" s="810" t="s">
        <v>551</v>
      </c>
      <c r="HQG23" s="810" t="s">
        <v>551</v>
      </c>
      <c r="HQH23" s="810" t="s">
        <v>551</v>
      </c>
      <c r="HQI23" s="810" t="s">
        <v>551</v>
      </c>
      <c r="HQJ23" s="810" t="s">
        <v>551</v>
      </c>
      <c r="HQK23" s="810" t="s">
        <v>551</v>
      </c>
      <c r="HQL23" s="810" t="s">
        <v>551</v>
      </c>
      <c r="HQM23" s="810" t="s">
        <v>551</v>
      </c>
      <c r="HQN23" s="810" t="s">
        <v>551</v>
      </c>
      <c r="HQO23" s="810" t="s">
        <v>551</v>
      </c>
      <c r="HQP23" s="810" t="s">
        <v>551</v>
      </c>
      <c r="HQQ23" s="810" t="s">
        <v>551</v>
      </c>
      <c r="HQR23" s="810" t="s">
        <v>551</v>
      </c>
      <c r="HQS23" s="810" t="s">
        <v>551</v>
      </c>
      <c r="HQT23" s="810" t="s">
        <v>551</v>
      </c>
      <c r="HQU23" s="810" t="s">
        <v>551</v>
      </c>
      <c r="HQV23" s="810" t="s">
        <v>551</v>
      </c>
      <c r="HQW23" s="810" t="s">
        <v>551</v>
      </c>
      <c r="HQX23" s="810" t="s">
        <v>551</v>
      </c>
      <c r="HQY23" s="810" t="s">
        <v>551</v>
      </c>
      <c r="HQZ23" s="810" t="s">
        <v>551</v>
      </c>
      <c r="HRA23" s="810" t="s">
        <v>551</v>
      </c>
      <c r="HRB23" s="810" t="s">
        <v>551</v>
      </c>
      <c r="HRC23" s="810" t="s">
        <v>551</v>
      </c>
      <c r="HRD23" s="810" t="s">
        <v>551</v>
      </c>
      <c r="HRE23" s="810" t="s">
        <v>551</v>
      </c>
      <c r="HRF23" s="810" t="s">
        <v>551</v>
      </c>
      <c r="HRG23" s="810" t="s">
        <v>551</v>
      </c>
      <c r="HRH23" s="810" t="s">
        <v>551</v>
      </c>
      <c r="HRI23" s="810" t="s">
        <v>551</v>
      </c>
      <c r="HRJ23" s="810" t="s">
        <v>551</v>
      </c>
      <c r="HRK23" s="810" t="s">
        <v>551</v>
      </c>
      <c r="HRL23" s="810" t="s">
        <v>551</v>
      </c>
      <c r="HRM23" s="810" t="s">
        <v>551</v>
      </c>
      <c r="HRN23" s="810" t="s">
        <v>551</v>
      </c>
      <c r="HRO23" s="810" t="s">
        <v>551</v>
      </c>
      <c r="HRP23" s="810" t="s">
        <v>551</v>
      </c>
      <c r="HRQ23" s="810" t="s">
        <v>551</v>
      </c>
      <c r="HRR23" s="810" t="s">
        <v>551</v>
      </c>
      <c r="HRS23" s="810" t="s">
        <v>551</v>
      </c>
      <c r="HRT23" s="810" t="s">
        <v>551</v>
      </c>
      <c r="HRU23" s="810" t="s">
        <v>551</v>
      </c>
      <c r="HRV23" s="810" t="s">
        <v>551</v>
      </c>
      <c r="HRW23" s="810" t="s">
        <v>551</v>
      </c>
      <c r="HRX23" s="810" t="s">
        <v>551</v>
      </c>
      <c r="HRY23" s="810" t="s">
        <v>551</v>
      </c>
      <c r="HRZ23" s="810" t="s">
        <v>551</v>
      </c>
      <c r="HSA23" s="810" t="s">
        <v>551</v>
      </c>
      <c r="HSB23" s="810" t="s">
        <v>551</v>
      </c>
      <c r="HSC23" s="810" t="s">
        <v>551</v>
      </c>
      <c r="HSD23" s="810" t="s">
        <v>551</v>
      </c>
      <c r="HSE23" s="810" t="s">
        <v>551</v>
      </c>
      <c r="HSF23" s="810" t="s">
        <v>551</v>
      </c>
      <c r="HSG23" s="810" t="s">
        <v>551</v>
      </c>
      <c r="HSH23" s="810" t="s">
        <v>551</v>
      </c>
      <c r="HSI23" s="810" t="s">
        <v>551</v>
      </c>
      <c r="HSJ23" s="810" t="s">
        <v>551</v>
      </c>
      <c r="HSK23" s="810" t="s">
        <v>551</v>
      </c>
      <c r="HSL23" s="810" t="s">
        <v>551</v>
      </c>
      <c r="HSM23" s="810" t="s">
        <v>551</v>
      </c>
      <c r="HSN23" s="810" t="s">
        <v>551</v>
      </c>
      <c r="HSO23" s="810" t="s">
        <v>551</v>
      </c>
      <c r="HSP23" s="810" t="s">
        <v>551</v>
      </c>
      <c r="HSQ23" s="810" t="s">
        <v>551</v>
      </c>
      <c r="HSR23" s="810" t="s">
        <v>551</v>
      </c>
      <c r="HSS23" s="810" t="s">
        <v>551</v>
      </c>
      <c r="HST23" s="810" t="s">
        <v>551</v>
      </c>
      <c r="HSU23" s="810" t="s">
        <v>551</v>
      </c>
      <c r="HSV23" s="810" t="s">
        <v>551</v>
      </c>
      <c r="HSW23" s="810" t="s">
        <v>551</v>
      </c>
      <c r="HSX23" s="810" t="s">
        <v>551</v>
      </c>
      <c r="HSY23" s="810" t="s">
        <v>551</v>
      </c>
      <c r="HSZ23" s="810" t="s">
        <v>551</v>
      </c>
      <c r="HTA23" s="810" t="s">
        <v>551</v>
      </c>
      <c r="HTB23" s="810" t="s">
        <v>551</v>
      </c>
      <c r="HTC23" s="810" t="s">
        <v>551</v>
      </c>
      <c r="HTD23" s="810" t="s">
        <v>551</v>
      </c>
      <c r="HTE23" s="810" t="s">
        <v>551</v>
      </c>
      <c r="HTF23" s="810" t="s">
        <v>551</v>
      </c>
      <c r="HTG23" s="810" t="s">
        <v>551</v>
      </c>
      <c r="HTH23" s="810" t="s">
        <v>551</v>
      </c>
      <c r="HTI23" s="810" t="s">
        <v>551</v>
      </c>
      <c r="HTJ23" s="810" t="s">
        <v>551</v>
      </c>
      <c r="HTK23" s="810" t="s">
        <v>551</v>
      </c>
      <c r="HTL23" s="810" t="s">
        <v>551</v>
      </c>
      <c r="HTM23" s="810" t="s">
        <v>551</v>
      </c>
      <c r="HTN23" s="810" t="s">
        <v>551</v>
      </c>
      <c r="HTO23" s="810" t="s">
        <v>551</v>
      </c>
      <c r="HTP23" s="810" t="s">
        <v>551</v>
      </c>
      <c r="HTQ23" s="810" t="s">
        <v>551</v>
      </c>
      <c r="HTR23" s="810" t="s">
        <v>551</v>
      </c>
      <c r="HTS23" s="810" t="s">
        <v>551</v>
      </c>
      <c r="HTT23" s="810" t="s">
        <v>551</v>
      </c>
      <c r="HTU23" s="810" t="s">
        <v>551</v>
      </c>
      <c r="HTV23" s="810" t="s">
        <v>551</v>
      </c>
      <c r="HTW23" s="810" t="s">
        <v>551</v>
      </c>
      <c r="HTX23" s="810" t="s">
        <v>551</v>
      </c>
      <c r="HTY23" s="810" t="s">
        <v>551</v>
      </c>
      <c r="HTZ23" s="810" t="s">
        <v>551</v>
      </c>
      <c r="HUA23" s="810" t="s">
        <v>551</v>
      </c>
      <c r="HUB23" s="810" t="s">
        <v>551</v>
      </c>
      <c r="HUC23" s="810" t="s">
        <v>551</v>
      </c>
      <c r="HUD23" s="810" t="s">
        <v>551</v>
      </c>
      <c r="HUE23" s="810" t="s">
        <v>551</v>
      </c>
      <c r="HUF23" s="810" t="s">
        <v>551</v>
      </c>
      <c r="HUG23" s="810" t="s">
        <v>551</v>
      </c>
      <c r="HUH23" s="810" t="s">
        <v>551</v>
      </c>
      <c r="HUI23" s="810" t="s">
        <v>551</v>
      </c>
      <c r="HUJ23" s="810" t="s">
        <v>551</v>
      </c>
      <c r="HUK23" s="810" t="s">
        <v>551</v>
      </c>
      <c r="HUL23" s="810" t="s">
        <v>551</v>
      </c>
      <c r="HUM23" s="810" t="s">
        <v>551</v>
      </c>
      <c r="HUN23" s="810" t="s">
        <v>551</v>
      </c>
      <c r="HUO23" s="810" t="s">
        <v>551</v>
      </c>
      <c r="HUP23" s="810" t="s">
        <v>551</v>
      </c>
      <c r="HUQ23" s="810" t="s">
        <v>551</v>
      </c>
      <c r="HUR23" s="810" t="s">
        <v>551</v>
      </c>
      <c r="HUS23" s="810" t="s">
        <v>551</v>
      </c>
      <c r="HUT23" s="810" t="s">
        <v>551</v>
      </c>
      <c r="HUU23" s="810" t="s">
        <v>551</v>
      </c>
      <c r="HUV23" s="810" t="s">
        <v>551</v>
      </c>
      <c r="HUW23" s="810" t="s">
        <v>551</v>
      </c>
      <c r="HUX23" s="810" t="s">
        <v>551</v>
      </c>
      <c r="HUY23" s="810" t="s">
        <v>551</v>
      </c>
      <c r="HUZ23" s="810" t="s">
        <v>551</v>
      </c>
      <c r="HVA23" s="810" t="s">
        <v>551</v>
      </c>
      <c r="HVB23" s="810" t="s">
        <v>551</v>
      </c>
      <c r="HVC23" s="810" t="s">
        <v>551</v>
      </c>
      <c r="HVD23" s="810" t="s">
        <v>551</v>
      </c>
      <c r="HVE23" s="810" t="s">
        <v>551</v>
      </c>
      <c r="HVF23" s="810" t="s">
        <v>551</v>
      </c>
      <c r="HVG23" s="810" t="s">
        <v>551</v>
      </c>
      <c r="HVH23" s="810" t="s">
        <v>551</v>
      </c>
      <c r="HVI23" s="810" t="s">
        <v>551</v>
      </c>
      <c r="HVJ23" s="810" t="s">
        <v>551</v>
      </c>
      <c r="HVK23" s="810" t="s">
        <v>551</v>
      </c>
      <c r="HVL23" s="810" t="s">
        <v>551</v>
      </c>
      <c r="HVM23" s="810" t="s">
        <v>551</v>
      </c>
      <c r="HVN23" s="810" t="s">
        <v>551</v>
      </c>
      <c r="HVO23" s="810" t="s">
        <v>551</v>
      </c>
      <c r="HVP23" s="810" t="s">
        <v>551</v>
      </c>
      <c r="HVQ23" s="810" t="s">
        <v>551</v>
      </c>
      <c r="HVR23" s="810" t="s">
        <v>551</v>
      </c>
      <c r="HVS23" s="810" t="s">
        <v>551</v>
      </c>
      <c r="HVT23" s="810" t="s">
        <v>551</v>
      </c>
      <c r="HVU23" s="810" t="s">
        <v>551</v>
      </c>
      <c r="HVV23" s="810" t="s">
        <v>551</v>
      </c>
      <c r="HVW23" s="810" t="s">
        <v>551</v>
      </c>
      <c r="HVX23" s="810" t="s">
        <v>551</v>
      </c>
      <c r="HVY23" s="810" t="s">
        <v>551</v>
      </c>
      <c r="HVZ23" s="810" t="s">
        <v>551</v>
      </c>
      <c r="HWA23" s="810" t="s">
        <v>551</v>
      </c>
      <c r="HWB23" s="810" t="s">
        <v>551</v>
      </c>
      <c r="HWC23" s="810" t="s">
        <v>551</v>
      </c>
      <c r="HWD23" s="810" t="s">
        <v>551</v>
      </c>
      <c r="HWE23" s="810" t="s">
        <v>551</v>
      </c>
      <c r="HWF23" s="810" t="s">
        <v>551</v>
      </c>
      <c r="HWG23" s="810" t="s">
        <v>551</v>
      </c>
      <c r="HWH23" s="810" t="s">
        <v>551</v>
      </c>
      <c r="HWI23" s="810" t="s">
        <v>551</v>
      </c>
      <c r="HWJ23" s="810" t="s">
        <v>551</v>
      </c>
      <c r="HWK23" s="810" t="s">
        <v>551</v>
      </c>
      <c r="HWL23" s="810" t="s">
        <v>551</v>
      </c>
      <c r="HWM23" s="810" t="s">
        <v>551</v>
      </c>
      <c r="HWN23" s="810" t="s">
        <v>551</v>
      </c>
      <c r="HWO23" s="810" t="s">
        <v>551</v>
      </c>
      <c r="HWP23" s="810" t="s">
        <v>551</v>
      </c>
      <c r="HWQ23" s="810" t="s">
        <v>551</v>
      </c>
      <c r="HWR23" s="810" t="s">
        <v>551</v>
      </c>
      <c r="HWS23" s="810" t="s">
        <v>551</v>
      </c>
      <c r="HWT23" s="810" t="s">
        <v>551</v>
      </c>
      <c r="HWU23" s="810" t="s">
        <v>551</v>
      </c>
      <c r="HWV23" s="810" t="s">
        <v>551</v>
      </c>
      <c r="HWW23" s="810" t="s">
        <v>551</v>
      </c>
      <c r="HWX23" s="810" t="s">
        <v>551</v>
      </c>
      <c r="HWY23" s="810" t="s">
        <v>551</v>
      </c>
      <c r="HWZ23" s="810" t="s">
        <v>551</v>
      </c>
      <c r="HXA23" s="810" t="s">
        <v>551</v>
      </c>
      <c r="HXB23" s="810" t="s">
        <v>551</v>
      </c>
      <c r="HXC23" s="810" t="s">
        <v>551</v>
      </c>
      <c r="HXD23" s="810" t="s">
        <v>551</v>
      </c>
      <c r="HXE23" s="810" t="s">
        <v>551</v>
      </c>
      <c r="HXF23" s="810" t="s">
        <v>551</v>
      </c>
      <c r="HXG23" s="810" t="s">
        <v>551</v>
      </c>
      <c r="HXH23" s="810" t="s">
        <v>551</v>
      </c>
      <c r="HXI23" s="810" t="s">
        <v>551</v>
      </c>
      <c r="HXJ23" s="810" t="s">
        <v>551</v>
      </c>
      <c r="HXK23" s="810" t="s">
        <v>551</v>
      </c>
      <c r="HXL23" s="810" t="s">
        <v>551</v>
      </c>
      <c r="HXM23" s="810" t="s">
        <v>551</v>
      </c>
      <c r="HXN23" s="810" t="s">
        <v>551</v>
      </c>
      <c r="HXO23" s="810" t="s">
        <v>551</v>
      </c>
      <c r="HXP23" s="810" t="s">
        <v>551</v>
      </c>
      <c r="HXQ23" s="810" t="s">
        <v>551</v>
      </c>
      <c r="HXR23" s="810" t="s">
        <v>551</v>
      </c>
      <c r="HXS23" s="810" t="s">
        <v>551</v>
      </c>
      <c r="HXT23" s="810" t="s">
        <v>551</v>
      </c>
      <c r="HXU23" s="810" t="s">
        <v>551</v>
      </c>
      <c r="HXV23" s="810" t="s">
        <v>551</v>
      </c>
      <c r="HXW23" s="810" t="s">
        <v>551</v>
      </c>
      <c r="HXX23" s="810" t="s">
        <v>551</v>
      </c>
      <c r="HXY23" s="810" t="s">
        <v>551</v>
      </c>
      <c r="HXZ23" s="810" t="s">
        <v>551</v>
      </c>
      <c r="HYA23" s="810" t="s">
        <v>551</v>
      </c>
      <c r="HYB23" s="810" t="s">
        <v>551</v>
      </c>
      <c r="HYC23" s="810" t="s">
        <v>551</v>
      </c>
      <c r="HYD23" s="810" t="s">
        <v>551</v>
      </c>
      <c r="HYE23" s="810" t="s">
        <v>551</v>
      </c>
      <c r="HYF23" s="810" t="s">
        <v>551</v>
      </c>
      <c r="HYG23" s="810" t="s">
        <v>551</v>
      </c>
      <c r="HYH23" s="810" t="s">
        <v>551</v>
      </c>
      <c r="HYI23" s="810" t="s">
        <v>551</v>
      </c>
      <c r="HYJ23" s="810" t="s">
        <v>551</v>
      </c>
      <c r="HYK23" s="810" t="s">
        <v>551</v>
      </c>
      <c r="HYL23" s="810" t="s">
        <v>551</v>
      </c>
      <c r="HYM23" s="810" t="s">
        <v>551</v>
      </c>
      <c r="HYN23" s="810" t="s">
        <v>551</v>
      </c>
      <c r="HYO23" s="810" t="s">
        <v>551</v>
      </c>
      <c r="HYP23" s="810" t="s">
        <v>551</v>
      </c>
      <c r="HYQ23" s="810" t="s">
        <v>551</v>
      </c>
      <c r="HYR23" s="810" t="s">
        <v>551</v>
      </c>
      <c r="HYS23" s="810" t="s">
        <v>551</v>
      </c>
      <c r="HYT23" s="810" t="s">
        <v>551</v>
      </c>
      <c r="HYU23" s="810" t="s">
        <v>551</v>
      </c>
      <c r="HYV23" s="810" t="s">
        <v>551</v>
      </c>
      <c r="HYW23" s="810" t="s">
        <v>551</v>
      </c>
      <c r="HYX23" s="810" t="s">
        <v>551</v>
      </c>
      <c r="HYY23" s="810" t="s">
        <v>551</v>
      </c>
      <c r="HYZ23" s="810" t="s">
        <v>551</v>
      </c>
      <c r="HZA23" s="810" t="s">
        <v>551</v>
      </c>
      <c r="HZB23" s="810" t="s">
        <v>551</v>
      </c>
      <c r="HZC23" s="810" t="s">
        <v>551</v>
      </c>
      <c r="HZD23" s="810" t="s">
        <v>551</v>
      </c>
      <c r="HZE23" s="810" t="s">
        <v>551</v>
      </c>
      <c r="HZF23" s="810" t="s">
        <v>551</v>
      </c>
      <c r="HZG23" s="810" t="s">
        <v>551</v>
      </c>
      <c r="HZH23" s="810" t="s">
        <v>551</v>
      </c>
      <c r="HZI23" s="810" t="s">
        <v>551</v>
      </c>
      <c r="HZJ23" s="810" t="s">
        <v>551</v>
      </c>
      <c r="HZK23" s="810" t="s">
        <v>551</v>
      </c>
      <c r="HZL23" s="810" t="s">
        <v>551</v>
      </c>
      <c r="HZM23" s="810" t="s">
        <v>551</v>
      </c>
      <c r="HZN23" s="810" t="s">
        <v>551</v>
      </c>
      <c r="HZO23" s="810" t="s">
        <v>551</v>
      </c>
      <c r="HZP23" s="810" t="s">
        <v>551</v>
      </c>
      <c r="HZQ23" s="810" t="s">
        <v>551</v>
      </c>
      <c r="HZR23" s="810" t="s">
        <v>551</v>
      </c>
      <c r="HZS23" s="810" t="s">
        <v>551</v>
      </c>
      <c r="HZT23" s="810" t="s">
        <v>551</v>
      </c>
      <c r="HZU23" s="810" t="s">
        <v>551</v>
      </c>
      <c r="HZV23" s="810" t="s">
        <v>551</v>
      </c>
      <c r="HZW23" s="810" t="s">
        <v>551</v>
      </c>
      <c r="HZX23" s="810" t="s">
        <v>551</v>
      </c>
      <c r="HZY23" s="810" t="s">
        <v>551</v>
      </c>
      <c r="HZZ23" s="810" t="s">
        <v>551</v>
      </c>
      <c r="IAA23" s="810" t="s">
        <v>551</v>
      </c>
      <c r="IAB23" s="810" t="s">
        <v>551</v>
      </c>
      <c r="IAC23" s="810" t="s">
        <v>551</v>
      </c>
      <c r="IAD23" s="810" t="s">
        <v>551</v>
      </c>
      <c r="IAE23" s="810" t="s">
        <v>551</v>
      </c>
      <c r="IAF23" s="810" t="s">
        <v>551</v>
      </c>
      <c r="IAG23" s="810" t="s">
        <v>551</v>
      </c>
      <c r="IAH23" s="810" t="s">
        <v>551</v>
      </c>
      <c r="IAI23" s="810" t="s">
        <v>551</v>
      </c>
      <c r="IAJ23" s="810" t="s">
        <v>551</v>
      </c>
      <c r="IAK23" s="810" t="s">
        <v>551</v>
      </c>
      <c r="IAL23" s="810" t="s">
        <v>551</v>
      </c>
      <c r="IAM23" s="810" t="s">
        <v>551</v>
      </c>
      <c r="IAN23" s="810" t="s">
        <v>551</v>
      </c>
      <c r="IAO23" s="810" t="s">
        <v>551</v>
      </c>
      <c r="IAP23" s="810" t="s">
        <v>551</v>
      </c>
      <c r="IAQ23" s="810" t="s">
        <v>551</v>
      </c>
      <c r="IAR23" s="810" t="s">
        <v>551</v>
      </c>
      <c r="IAS23" s="810" t="s">
        <v>551</v>
      </c>
      <c r="IAT23" s="810" t="s">
        <v>551</v>
      </c>
      <c r="IAU23" s="810" t="s">
        <v>551</v>
      </c>
      <c r="IAV23" s="810" t="s">
        <v>551</v>
      </c>
      <c r="IAW23" s="810" t="s">
        <v>551</v>
      </c>
      <c r="IAX23" s="810" t="s">
        <v>551</v>
      </c>
      <c r="IAY23" s="810" t="s">
        <v>551</v>
      </c>
      <c r="IAZ23" s="810" t="s">
        <v>551</v>
      </c>
      <c r="IBA23" s="810" t="s">
        <v>551</v>
      </c>
      <c r="IBB23" s="810" t="s">
        <v>551</v>
      </c>
      <c r="IBC23" s="810" t="s">
        <v>551</v>
      </c>
      <c r="IBD23" s="810" t="s">
        <v>551</v>
      </c>
      <c r="IBE23" s="810" t="s">
        <v>551</v>
      </c>
      <c r="IBF23" s="810" t="s">
        <v>551</v>
      </c>
      <c r="IBG23" s="810" t="s">
        <v>551</v>
      </c>
      <c r="IBH23" s="810" t="s">
        <v>551</v>
      </c>
      <c r="IBI23" s="810" t="s">
        <v>551</v>
      </c>
      <c r="IBJ23" s="810" t="s">
        <v>551</v>
      </c>
      <c r="IBK23" s="810" t="s">
        <v>551</v>
      </c>
      <c r="IBL23" s="810" t="s">
        <v>551</v>
      </c>
      <c r="IBM23" s="810" t="s">
        <v>551</v>
      </c>
      <c r="IBN23" s="810" t="s">
        <v>551</v>
      </c>
      <c r="IBO23" s="810" t="s">
        <v>551</v>
      </c>
      <c r="IBP23" s="810" t="s">
        <v>551</v>
      </c>
      <c r="IBQ23" s="810" t="s">
        <v>551</v>
      </c>
      <c r="IBR23" s="810" t="s">
        <v>551</v>
      </c>
      <c r="IBS23" s="810" t="s">
        <v>551</v>
      </c>
      <c r="IBT23" s="810" t="s">
        <v>551</v>
      </c>
      <c r="IBU23" s="810" t="s">
        <v>551</v>
      </c>
      <c r="IBV23" s="810" t="s">
        <v>551</v>
      </c>
      <c r="IBW23" s="810" t="s">
        <v>551</v>
      </c>
      <c r="IBX23" s="810" t="s">
        <v>551</v>
      </c>
      <c r="IBY23" s="810" t="s">
        <v>551</v>
      </c>
      <c r="IBZ23" s="810" t="s">
        <v>551</v>
      </c>
      <c r="ICA23" s="810" t="s">
        <v>551</v>
      </c>
      <c r="ICB23" s="810" t="s">
        <v>551</v>
      </c>
      <c r="ICC23" s="810" t="s">
        <v>551</v>
      </c>
      <c r="ICD23" s="810" t="s">
        <v>551</v>
      </c>
      <c r="ICE23" s="810" t="s">
        <v>551</v>
      </c>
      <c r="ICF23" s="810" t="s">
        <v>551</v>
      </c>
      <c r="ICG23" s="810" t="s">
        <v>551</v>
      </c>
      <c r="ICH23" s="810" t="s">
        <v>551</v>
      </c>
      <c r="ICI23" s="810" t="s">
        <v>551</v>
      </c>
      <c r="ICJ23" s="810" t="s">
        <v>551</v>
      </c>
      <c r="ICK23" s="810" t="s">
        <v>551</v>
      </c>
      <c r="ICL23" s="810" t="s">
        <v>551</v>
      </c>
      <c r="ICM23" s="810" t="s">
        <v>551</v>
      </c>
      <c r="ICN23" s="810" t="s">
        <v>551</v>
      </c>
      <c r="ICO23" s="810" t="s">
        <v>551</v>
      </c>
      <c r="ICP23" s="810" t="s">
        <v>551</v>
      </c>
      <c r="ICQ23" s="810" t="s">
        <v>551</v>
      </c>
      <c r="ICR23" s="810" t="s">
        <v>551</v>
      </c>
      <c r="ICS23" s="810" t="s">
        <v>551</v>
      </c>
      <c r="ICT23" s="810" t="s">
        <v>551</v>
      </c>
      <c r="ICU23" s="810" t="s">
        <v>551</v>
      </c>
      <c r="ICV23" s="810" t="s">
        <v>551</v>
      </c>
      <c r="ICW23" s="810" t="s">
        <v>551</v>
      </c>
      <c r="ICX23" s="810" t="s">
        <v>551</v>
      </c>
      <c r="ICY23" s="810" t="s">
        <v>551</v>
      </c>
      <c r="ICZ23" s="810" t="s">
        <v>551</v>
      </c>
      <c r="IDA23" s="810" t="s">
        <v>551</v>
      </c>
      <c r="IDB23" s="810" t="s">
        <v>551</v>
      </c>
      <c r="IDC23" s="810" t="s">
        <v>551</v>
      </c>
      <c r="IDD23" s="810" t="s">
        <v>551</v>
      </c>
      <c r="IDE23" s="810" t="s">
        <v>551</v>
      </c>
      <c r="IDF23" s="810" t="s">
        <v>551</v>
      </c>
      <c r="IDG23" s="810" t="s">
        <v>551</v>
      </c>
      <c r="IDH23" s="810" t="s">
        <v>551</v>
      </c>
      <c r="IDI23" s="810" t="s">
        <v>551</v>
      </c>
      <c r="IDJ23" s="810" t="s">
        <v>551</v>
      </c>
      <c r="IDK23" s="810" t="s">
        <v>551</v>
      </c>
      <c r="IDL23" s="810" t="s">
        <v>551</v>
      </c>
      <c r="IDM23" s="810" t="s">
        <v>551</v>
      </c>
      <c r="IDN23" s="810" t="s">
        <v>551</v>
      </c>
      <c r="IDO23" s="810" t="s">
        <v>551</v>
      </c>
      <c r="IDP23" s="810" t="s">
        <v>551</v>
      </c>
      <c r="IDQ23" s="810" t="s">
        <v>551</v>
      </c>
      <c r="IDR23" s="810" t="s">
        <v>551</v>
      </c>
      <c r="IDS23" s="810" t="s">
        <v>551</v>
      </c>
      <c r="IDT23" s="810" t="s">
        <v>551</v>
      </c>
      <c r="IDU23" s="810" t="s">
        <v>551</v>
      </c>
      <c r="IDV23" s="810" t="s">
        <v>551</v>
      </c>
      <c r="IDW23" s="810" t="s">
        <v>551</v>
      </c>
      <c r="IDX23" s="810" t="s">
        <v>551</v>
      </c>
      <c r="IDY23" s="810" t="s">
        <v>551</v>
      </c>
      <c r="IDZ23" s="810" t="s">
        <v>551</v>
      </c>
      <c r="IEA23" s="810" t="s">
        <v>551</v>
      </c>
      <c r="IEB23" s="810" t="s">
        <v>551</v>
      </c>
      <c r="IEC23" s="810" t="s">
        <v>551</v>
      </c>
      <c r="IED23" s="810" t="s">
        <v>551</v>
      </c>
      <c r="IEE23" s="810" t="s">
        <v>551</v>
      </c>
      <c r="IEF23" s="810" t="s">
        <v>551</v>
      </c>
      <c r="IEG23" s="810" t="s">
        <v>551</v>
      </c>
      <c r="IEH23" s="810" t="s">
        <v>551</v>
      </c>
      <c r="IEI23" s="810" t="s">
        <v>551</v>
      </c>
      <c r="IEJ23" s="810" t="s">
        <v>551</v>
      </c>
      <c r="IEK23" s="810" t="s">
        <v>551</v>
      </c>
      <c r="IEL23" s="810" t="s">
        <v>551</v>
      </c>
      <c r="IEM23" s="810" t="s">
        <v>551</v>
      </c>
      <c r="IEN23" s="810" t="s">
        <v>551</v>
      </c>
      <c r="IEO23" s="810" t="s">
        <v>551</v>
      </c>
      <c r="IEP23" s="810" t="s">
        <v>551</v>
      </c>
      <c r="IEQ23" s="810" t="s">
        <v>551</v>
      </c>
      <c r="IER23" s="810" t="s">
        <v>551</v>
      </c>
      <c r="IES23" s="810" t="s">
        <v>551</v>
      </c>
      <c r="IET23" s="810" t="s">
        <v>551</v>
      </c>
      <c r="IEU23" s="810" t="s">
        <v>551</v>
      </c>
      <c r="IEV23" s="810" t="s">
        <v>551</v>
      </c>
      <c r="IEW23" s="810" t="s">
        <v>551</v>
      </c>
      <c r="IEX23" s="810" t="s">
        <v>551</v>
      </c>
      <c r="IEY23" s="810" t="s">
        <v>551</v>
      </c>
      <c r="IEZ23" s="810" t="s">
        <v>551</v>
      </c>
      <c r="IFA23" s="810" t="s">
        <v>551</v>
      </c>
      <c r="IFB23" s="810" t="s">
        <v>551</v>
      </c>
      <c r="IFC23" s="810" t="s">
        <v>551</v>
      </c>
      <c r="IFD23" s="810" t="s">
        <v>551</v>
      </c>
      <c r="IFE23" s="810" t="s">
        <v>551</v>
      </c>
      <c r="IFF23" s="810" t="s">
        <v>551</v>
      </c>
      <c r="IFG23" s="810" t="s">
        <v>551</v>
      </c>
      <c r="IFH23" s="810" t="s">
        <v>551</v>
      </c>
      <c r="IFI23" s="810" t="s">
        <v>551</v>
      </c>
      <c r="IFJ23" s="810" t="s">
        <v>551</v>
      </c>
      <c r="IFK23" s="810" t="s">
        <v>551</v>
      </c>
      <c r="IFL23" s="810" t="s">
        <v>551</v>
      </c>
      <c r="IFM23" s="810" t="s">
        <v>551</v>
      </c>
      <c r="IFN23" s="810" t="s">
        <v>551</v>
      </c>
      <c r="IFO23" s="810" t="s">
        <v>551</v>
      </c>
      <c r="IFP23" s="810" t="s">
        <v>551</v>
      </c>
      <c r="IFQ23" s="810" t="s">
        <v>551</v>
      </c>
      <c r="IFR23" s="810" t="s">
        <v>551</v>
      </c>
      <c r="IFS23" s="810" t="s">
        <v>551</v>
      </c>
      <c r="IFT23" s="810" t="s">
        <v>551</v>
      </c>
      <c r="IFU23" s="810" t="s">
        <v>551</v>
      </c>
      <c r="IFV23" s="810" t="s">
        <v>551</v>
      </c>
      <c r="IFW23" s="810" t="s">
        <v>551</v>
      </c>
      <c r="IFX23" s="810" t="s">
        <v>551</v>
      </c>
      <c r="IFY23" s="810" t="s">
        <v>551</v>
      </c>
      <c r="IFZ23" s="810" t="s">
        <v>551</v>
      </c>
      <c r="IGA23" s="810" t="s">
        <v>551</v>
      </c>
      <c r="IGB23" s="810" t="s">
        <v>551</v>
      </c>
      <c r="IGC23" s="810" t="s">
        <v>551</v>
      </c>
      <c r="IGD23" s="810" t="s">
        <v>551</v>
      </c>
      <c r="IGE23" s="810" t="s">
        <v>551</v>
      </c>
      <c r="IGF23" s="810" t="s">
        <v>551</v>
      </c>
      <c r="IGG23" s="810" t="s">
        <v>551</v>
      </c>
      <c r="IGH23" s="810" t="s">
        <v>551</v>
      </c>
      <c r="IGI23" s="810" t="s">
        <v>551</v>
      </c>
      <c r="IGJ23" s="810" t="s">
        <v>551</v>
      </c>
      <c r="IGK23" s="810" t="s">
        <v>551</v>
      </c>
      <c r="IGL23" s="810" t="s">
        <v>551</v>
      </c>
      <c r="IGM23" s="810" t="s">
        <v>551</v>
      </c>
      <c r="IGN23" s="810" t="s">
        <v>551</v>
      </c>
      <c r="IGO23" s="810" t="s">
        <v>551</v>
      </c>
      <c r="IGP23" s="810" t="s">
        <v>551</v>
      </c>
      <c r="IGQ23" s="810" t="s">
        <v>551</v>
      </c>
      <c r="IGR23" s="810" t="s">
        <v>551</v>
      </c>
      <c r="IGS23" s="810" t="s">
        <v>551</v>
      </c>
      <c r="IGT23" s="810" t="s">
        <v>551</v>
      </c>
      <c r="IGU23" s="810" t="s">
        <v>551</v>
      </c>
      <c r="IGV23" s="810" t="s">
        <v>551</v>
      </c>
      <c r="IGW23" s="810" t="s">
        <v>551</v>
      </c>
      <c r="IGX23" s="810" t="s">
        <v>551</v>
      </c>
      <c r="IGY23" s="810" t="s">
        <v>551</v>
      </c>
      <c r="IGZ23" s="810" t="s">
        <v>551</v>
      </c>
      <c r="IHA23" s="810" t="s">
        <v>551</v>
      </c>
      <c r="IHB23" s="810" t="s">
        <v>551</v>
      </c>
      <c r="IHC23" s="810" t="s">
        <v>551</v>
      </c>
      <c r="IHD23" s="810" t="s">
        <v>551</v>
      </c>
      <c r="IHE23" s="810" t="s">
        <v>551</v>
      </c>
      <c r="IHF23" s="810" t="s">
        <v>551</v>
      </c>
      <c r="IHG23" s="810" t="s">
        <v>551</v>
      </c>
      <c r="IHH23" s="810" t="s">
        <v>551</v>
      </c>
      <c r="IHI23" s="810" t="s">
        <v>551</v>
      </c>
      <c r="IHJ23" s="810" t="s">
        <v>551</v>
      </c>
      <c r="IHK23" s="810" t="s">
        <v>551</v>
      </c>
      <c r="IHL23" s="810" t="s">
        <v>551</v>
      </c>
      <c r="IHM23" s="810" t="s">
        <v>551</v>
      </c>
      <c r="IHN23" s="810" t="s">
        <v>551</v>
      </c>
      <c r="IHO23" s="810" t="s">
        <v>551</v>
      </c>
      <c r="IHP23" s="810" t="s">
        <v>551</v>
      </c>
      <c r="IHQ23" s="810" t="s">
        <v>551</v>
      </c>
      <c r="IHR23" s="810" t="s">
        <v>551</v>
      </c>
      <c r="IHS23" s="810" t="s">
        <v>551</v>
      </c>
      <c r="IHT23" s="810" t="s">
        <v>551</v>
      </c>
      <c r="IHU23" s="810" t="s">
        <v>551</v>
      </c>
      <c r="IHV23" s="810" t="s">
        <v>551</v>
      </c>
      <c r="IHW23" s="810" t="s">
        <v>551</v>
      </c>
      <c r="IHX23" s="810" t="s">
        <v>551</v>
      </c>
      <c r="IHY23" s="810" t="s">
        <v>551</v>
      </c>
      <c r="IHZ23" s="810" t="s">
        <v>551</v>
      </c>
      <c r="IIA23" s="810" t="s">
        <v>551</v>
      </c>
      <c r="IIB23" s="810" t="s">
        <v>551</v>
      </c>
      <c r="IIC23" s="810" t="s">
        <v>551</v>
      </c>
      <c r="IID23" s="810" t="s">
        <v>551</v>
      </c>
      <c r="IIE23" s="810" t="s">
        <v>551</v>
      </c>
      <c r="IIF23" s="810" t="s">
        <v>551</v>
      </c>
      <c r="IIG23" s="810" t="s">
        <v>551</v>
      </c>
      <c r="IIH23" s="810" t="s">
        <v>551</v>
      </c>
      <c r="III23" s="810" t="s">
        <v>551</v>
      </c>
      <c r="IIJ23" s="810" t="s">
        <v>551</v>
      </c>
      <c r="IIK23" s="810" t="s">
        <v>551</v>
      </c>
      <c r="IIL23" s="810" t="s">
        <v>551</v>
      </c>
      <c r="IIM23" s="810" t="s">
        <v>551</v>
      </c>
      <c r="IIN23" s="810" t="s">
        <v>551</v>
      </c>
      <c r="IIO23" s="810" t="s">
        <v>551</v>
      </c>
      <c r="IIP23" s="810" t="s">
        <v>551</v>
      </c>
      <c r="IIQ23" s="810" t="s">
        <v>551</v>
      </c>
      <c r="IIR23" s="810" t="s">
        <v>551</v>
      </c>
      <c r="IIS23" s="810" t="s">
        <v>551</v>
      </c>
      <c r="IIT23" s="810" t="s">
        <v>551</v>
      </c>
      <c r="IIU23" s="810" t="s">
        <v>551</v>
      </c>
      <c r="IIV23" s="810" t="s">
        <v>551</v>
      </c>
      <c r="IIW23" s="810" t="s">
        <v>551</v>
      </c>
      <c r="IIX23" s="810" t="s">
        <v>551</v>
      </c>
      <c r="IIY23" s="810" t="s">
        <v>551</v>
      </c>
      <c r="IIZ23" s="810" t="s">
        <v>551</v>
      </c>
      <c r="IJA23" s="810" t="s">
        <v>551</v>
      </c>
      <c r="IJB23" s="810" t="s">
        <v>551</v>
      </c>
      <c r="IJC23" s="810" t="s">
        <v>551</v>
      </c>
      <c r="IJD23" s="810" t="s">
        <v>551</v>
      </c>
      <c r="IJE23" s="810" t="s">
        <v>551</v>
      </c>
      <c r="IJF23" s="810" t="s">
        <v>551</v>
      </c>
      <c r="IJG23" s="810" t="s">
        <v>551</v>
      </c>
      <c r="IJH23" s="810" t="s">
        <v>551</v>
      </c>
      <c r="IJI23" s="810" t="s">
        <v>551</v>
      </c>
      <c r="IJJ23" s="810" t="s">
        <v>551</v>
      </c>
      <c r="IJK23" s="810" t="s">
        <v>551</v>
      </c>
      <c r="IJL23" s="810" t="s">
        <v>551</v>
      </c>
      <c r="IJM23" s="810" t="s">
        <v>551</v>
      </c>
      <c r="IJN23" s="810" t="s">
        <v>551</v>
      </c>
      <c r="IJO23" s="810" t="s">
        <v>551</v>
      </c>
      <c r="IJP23" s="810" t="s">
        <v>551</v>
      </c>
      <c r="IJQ23" s="810" t="s">
        <v>551</v>
      </c>
      <c r="IJR23" s="810" t="s">
        <v>551</v>
      </c>
      <c r="IJS23" s="810" t="s">
        <v>551</v>
      </c>
      <c r="IJT23" s="810" t="s">
        <v>551</v>
      </c>
      <c r="IJU23" s="810" t="s">
        <v>551</v>
      </c>
      <c r="IJV23" s="810" t="s">
        <v>551</v>
      </c>
      <c r="IJW23" s="810" t="s">
        <v>551</v>
      </c>
      <c r="IJX23" s="810" t="s">
        <v>551</v>
      </c>
      <c r="IJY23" s="810" t="s">
        <v>551</v>
      </c>
      <c r="IJZ23" s="810" t="s">
        <v>551</v>
      </c>
      <c r="IKA23" s="810" t="s">
        <v>551</v>
      </c>
      <c r="IKB23" s="810" t="s">
        <v>551</v>
      </c>
      <c r="IKC23" s="810" t="s">
        <v>551</v>
      </c>
      <c r="IKD23" s="810" t="s">
        <v>551</v>
      </c>
      <c r="IKE23" s="810" t="s">
        <v>551</v>
      </c>
      <c r="IKF23" s="810" t="s">
        <v>551</v>
      </c>
      <c r="IKG23" s="810" t="s">
        <v>551</v>
      </c>
      <c r="IKH23" s="810" t="s">
        <v>551</v>
      </c>
      <c r="IKI23" s="810" t="s">
        <v>551</v>
      </c>
      <c r="IKJ23" s="810" t="s">
        <v>551</v>
      </c>
      <c r="IKK23" s="810" t="s">
        <v>551</v>
      </c>
      <c r="IKL23" s="810" t="s">
        <v>551</v>
      </c>
      <c r="IKM23" s="810" t="s">
        <v>551</v>
      </c>
      <c r="IKN23" s="810" t="s">
        <v>551</v>
      </c>
      <c r="IKO23" s="810" t="s">
        <v>551</v>
      </c>
      <c r="IKP23" s="810" t="s">
        <v>551</v>
      </c>
      <c r="IKQ23" s="810" t="s">
        <v>551</v>
      </c>
      <c r="IKR23" s="810" t="s">
        <v>551</v>
      </c>
      <c r="IKS23" s="810" t="s">
        <v>551</v>
      </c>
      <c r="IKT23" s="810" t="s">
        <v>551</v>
      </c>
      <c r="IKU23" s="810" t="s">
        <v>551</v>
      </c>
      <c r="IKV23" s="810" t="s">
        <v>551</v>
      </c>
      <c r="IKW23" s="810" t="s">
        <v>551</v>
      </c>
      <c r="IKX23" s="810" t="s">
        <v>551</v>
      </c>
      <c r="IKY23" s="810" t="s">
        <v>551</v>
      </c>
      <c r="IKZ23" s="810" t="s">
        <v>551</v>
      </c>
      <c r="ILA23" s="810" t="s">
        <v>551</v>
      </c>
      <c r="ILB23" s="810" t="s">
        <v>551</v>
      </c>
      <c r="ILC23" s="810" t="s">
        <v>551</v>
      </c>
      <c r="ILD23" s="810" t="s">
        <v>551</v>
      </c>
      <c r="ILE23" s="810" t="s">
        <v>551</v>
      </c>
      <c r="ILF23" s="810" t="s">
        <v>551</v>
      </c>
      <c r="ILG23" s="810" t="s">
        <v>551</v>
      </c>
      <c r="ILH23" s="810" t="s">
        <v>551</v>
      </c>
      <c r="ILI23" s="810" t="s">
        <v>551</v>
      </c>
      <c r="ILJ23" s="810" t="s">
        <v>551</v>
      </c>
      <c r="ILK23" s="810" t="s">
        <v>551</v>
      </c>
      <c r="ILL23" s="810" t="s">
        <v>551</v>
      </c>
      <c r="ILM23" s="810" t="s">
        <v>551</v>
      </c>
      <c r="ILN23" s="810" t="s">
        <v>551</v>
      </c>
      <c r="ILO23" s="810" t="s">
        <v>551</v>
      </c>
      <c r="ILP23" s="810" t="s">
        <v>551</v>
      </c>
      <c r="ILQ23" s="810" t="s">
        <v>551</v>
      </c>
      <c r="ILR23" s="810" t="s">
        <v>551</v>
      </c>
      <c r="ILS23" s="810" t="s">
        <v>551</v>
      </c>
      <c r="ILT23" s="810" t="s">
        <v>551</v>
      </c>
      <c r="ILU23" s="810" t="s">
        <v>551</v>
      </c>
      <c r="ILV23" s="810" t="s">
        <v>551</v>
      </c>
      <c r="ILW23" s="810" t="s">
        <v>551</v>
      </c>
      <c r="ILX23" s="810" t="s">
        <v>551</v>
      </c>
      <c r="ILY23" s="810" t="s">
        <v>551</v>
      </c>
      <c r="ILZ23" s="810" t="s">
        <v>551</v>
      </c>
      <c r="IMA23" s="810" t="s">
        <v>551</v>
      </c>
      <c r="IMB23" s="810" t="s">
        <v>551</v>
      </c>
      <c r="IMC23" s="810" t="s">
        <v>551</v>
      </c>
      <c r="IMD23" s="810" t="s">
        <v>551</v>
      </c>
      <c r="IME23" s="810" t="s">
        <v>551</v>
      </c>
      <c r="IMF23" s="810" t="s">
        <v>551</v>
      </c>
      <c r="IMG23" s="810" t="s">
        <v>551</v>
      </c>
      <c r="IMH23" s="810" t="s">
        <v>551</v>
      </c>
      <c r="IMI23" s="810" t="s">
        <v>551</v>
      </c>
      <c r="IMJ23" s="810" t="s">
        <v>551</v>
      </c>
      <c r="IMK23" s="810" t="s">
        <v>551</v>
      </c>
      <c r="IML23" s="810" t="s">
        <v>551</v>
      </c>
      <c r="IMM23" s="810" t="s">
        <v>551</v>
      </c>
      <c r="IMN23" s="810" t="s">
        <v>551</v>
      </c>
      <c r="IMO23" s="810" t="s">
        <v>551</v>
      </c>
      <c r="IMP23" s="810" t="s">
        <v>551</v>
      </c>
      <c r="IMQ23" s="810" t="s">
        <v>551</v>
      </c>
      <c r="IMR23" s="810" t="s">
        <v>551</v>
      </c>
      <c r="IMS23" s="810" t="s">
        <v>551</v>
      </c>
      <c r="IMT23" s="810" t="s">
        <v>551</v>
      </c>
      <c r="IMU23" s="810" t="s">
        <v>551</v>
      </c>
      <c r="IMV23" s="810" t="s">
        <v>551</v>
      </c>
      <c r="IMW23" s="810" t="s">
        <v>551</v>
      </c>
      <c r="IMX23" s="810" t="s">
        <v>551</v>
      </c>
      <c r="IMY23" s="810" t="s">
        <v>551</v>
      </c>
      <c r="IMZ23" s="810" t="s">
        <v>551</v>
      </c>
      <c r="INA23" s="810" t="s">
        <v>551</v>
      </c>
      <c r="INB23" s="810" t="s">
        <v>551</v>
      </c>
      <c r="INC23" s="810" t="s">
        <v>551</v>
      </c>
      <c r="IND23" s="810" t="s">
        <v>551</v>
      </c>
      <c r="INE23" s="810" t="s">
        <v>551</v>
      </c>
      <c r="INF23" s="810" t="s">
        <v>551</v>
      </c>
      <c r="ING23" s="810" t="s">
        <v>551</v>
      </c>
      <c r="INH23" s="810" t="s">
        <v>551</v>
      </c>
      <c r="INI23" s="810" t="s">
        <v>551</v>
      </c>
      <c r="INJ23" s="810" t="s">
        <v>551</v>
      </c>
      <c r="INK23" s="810" t="s">
        <v>551</v>
      </c>
      <c r="INL23" s="810" t="s">
        <v>551</v>
      </c>
      <c r="INM23" s="810" t="s">
        <v>551</v>
      </c>
      <c r="INN23" s="810" t="s">
        <v>551</v>
      </c>
      <c r="INO23" s="810" t="s">
        <v>551</v>
      </c>
      <c r="INP23" s="810" t="s">
        <v>551</v>
      </c>
      <c r="INQ23" s="810" t="s">
        <v>551</v>
      </c>
      <c r="INR23" s="810" t="s">
        <v>551</v>
      </c>
      <c r="INS23" s="810" t="s">
        <v>551</v>
      </c>
      <c r="INT23" s="810" t="s">
        <v>551</v>
      </c>
      <c r="INU23" s="810" t="s">
        <v>551</v>
      </c>
      <c r="INV23" s="810" t="s">
        <v>551</v>
      </c>
      <c r="INW23" s="810" t="s">
        <v>551</v>
      </c>
      <c r="INX23" s="810" t="s">
        <v>551</v>
      </c>
      <c r="INY23" s="810" t="s">
        <v>551</v>
      </c>
      <c r="INZ23" s="810" t="s">
        <v>551</v>
      </c>
      <c r="IOA23" s="810" t="s">
        <v>551</v>
      </c>
      <c r="IOB23" s="810" t="s">
        <v>551</v>
      </c>
      <c r="IOC23" s="810" t="s">
        <v>551</v>
      </c>
      <c r="IOD23" s="810" t="s">
        <v>551</v>
      </c>
      <c r="IOE23" s="810" t="s">
        <v>551</v>
      </c>
      <c r="IOF23" s="810" t="s">
        <v>551</v>
      </c>
      <c r="IOG23" s="810" t="s">
        <v>551</v>
      </c>
      <c r="IOH23" s="810" t="s">
        <v>551</v>
      </c>
      <c r="IOI23" s="810" t="s">
        <v>551</v>
      </c>
      <c r="IOJ23" s="810" t="s">
        <v>551</v>
      </c>
      <c r="IOK23" s="810" t="s">
        <v>551</v>
      </c>
      <c r="IOL23" s="810" t="s">
        <v>551</v>
      </c>
      <c r="IOM23" s="810" t="s">
        <v>551</v>
      </c>
      <c r="ION23" s="810" t="s">
        <v>551</v>
      </c>
      <c r="IOO23" s="810" t="s">
        <v>551</v>
      </c>
      <c r="IOP23" s="810" t="s">
        <v>551</v>
      </c>
      <c r="IOQ23" s="810" t="s">
        <v>551</v>
      </c>
      <c r="IOR23" s="810" t="s">
        <v>551</v>
      </c>
      <c r="IOS23" s="810" t="s">
        <v>551</v>
      </c>
      <c r="IOT23" s="810" t="s">
        <v>551</v>
      </c>
      <c r="IOU23" s="810" t="s">
        <v>551</v>
      </c>
      <c r="IOV23" s="810" t="s">
        <v>551</v>
      </c>
      <c r="IOW23" s="810" t="s">
        <v>551</v>
      </c>
      <c r="IOX23" s="810" t="s">
        <v>551</v>
      </c>
      <c r="IOY23" s="810" t="s">
        <v>551</v>
      </c>
      <c r="IOZ23" s="810" t="s">
        <v>551</v>
      </c>
      <c r="IPA23" s="810" t="s">
        <v>551</v>
      </c>
      <c r="IPB23" s="810" t="s">
        <v>551</v>
      </c>
      <c r="IPC23" s="810" t="s">
        <v>551</v>
      </c>
      <c r="IPD23" s="810" t="s">
        <v>551</v>
      </c>
      <c r="IPE23" s="810" t="s">
        <v>551</v>
      </c>
      <c r="IPF23" s="810" t="s">
        <v>551</v>
      </c>
      <c r="IPG23" s="810" t="s">
        <v>551</v>
      </c>
      <c r="IPH23" s="810" t="s">
        <v>551</v>
      </c>
      <c r="IPI23" s="810" t="s">
        <v>551</v>
      </c>
      <c r="IPJ23" s="810" t="s">
        <v>551</v>
      </c>
      <c r="IPK23" s="810" t="s">
        <v>551</v>
      </c>
      <c r="IPL23" s="810" t="s">
        <v>551</v>
      </c>
      <c r="IPM23" s="810" t="s">
        <v>551</v>
      </c>
      <c r="IPN23" s="810" t="s">
        <v>551</v>
      </c>
      <c r="IPO23" s="810" t="s">
        <v>551</v>
      </c>
      <c r="IPP23" s="810" t="s">
        <v>551</v>
      </c>
      <c r="IPQ23" s="810" t="s">
        <v>551</v>
      </c>
      <c r="IPR23" s="810" t="s">
        <v>551</v>
      </c>
      <c r="IPS23" s="810" t="s">
        <v>551</v>
      </c>
      <c r="IPT23" s="810" t="s">
        <v>551</v>
      </c>
      <c r="IPU23" s="810" t="s">
        <v>551</v>
      </c>
      <c r="IPV23" s="810" t="s">
        <v>551</v>
      </c>
      <c r="IPW23" s="810" t="s">
        <v>551</v>
      </c>
      <c r="IPX23" s="810" t="s">
        <v>551</v>
      </c>
      <c r="IPY23" s="810" t="s">
        <v>551</v>
      </c>
      <c r="IPZ23" s="810" t="s">
        <v>551</v>
      </c>
      <c r="IQA23" s="810" t="s">
        <v>551</v>
      </c>
      <c r="IQB23" s="810" t="s">
        <v>551</v>
      </c>
      <c r="IQC23" s="810" t="s">
        <v>551</v>
      </c>
      <c r="IQD23" s="810" t="s">
        <v>551</v>
      </c>
      <c r="IQE23" s="810" t="s">
        <v>551</v>
      </c>
      <c r="IQF23" s="810" t="s">
        <v>551</v>
      </c>
      <c r="IQG23" s="810" t="s">
        <v>551</v>
      </c>
      <c r="IQH23" s="810" t="s">
        <v>551</v>
      </c>
      <c r="IQI23" s="810" t="s">
        <v>551</v>
      </c>
      <c r="IQJ23" s="810" t="s">
        <v>551</v>
      </c>
      <c r="IQK23" s="810" t="s">
        <v>551</v>
      </c>
      <c r="IQL23" s="810" t="s">
        <v>551</v>
      </c>
      <c r="IQM23" s="810" t="s">
        <v>551</v>
      </c>
      <c r="IQN23" s="810" t="s">
        <v>551</v>
      </c>
      <c r="IQO23" s="810" t="s">
        <v>551</v>
      </c>
      <c r="IQP23" s="810" t="s">
        <v>551</v>
      </c>
      <c r="IQQ23" s="810" t="s">
        <v>551</v>
      </c>
      <c r="IQR23" s="810" t="s">
        <v>551</v>
      </c>
      <c r="IQS23" s="810" t="s">
        <v>551</v>
      </c>
      <c r="IQT23" s="810" t="s">
        <v>551</v>
      </c>
      <c r="IQU23" s="810" t="s">
        <v>551</v>
      </c>
      <c r="IQV23" s="810" t="s">
        <v>551</v>
      </c>
      <c r="IQW23" s="810" t="s">
        <v>551</v>
      </c>
      <c r="IQX23" s="810" t="s">
        <v>551</v>
      </c>
      <c r="IQY23" s="810" t="s">
        <v>551</v>
      </c>
      <c r="IQZ23" s="810" t="s">
        <v>551</v>
      </c>
      <c r="IRA23" s="810" t="s">
        <v>551</v>
      </c>
      <c r="IRB23" s="810" t="s">
        <v>551</v>
      </c>
      <c r="IRC23" s="810" t="s">
        <v>551</v>
      </c>
      <c r="IRD23" s="810" t="s">
        <v>551</v>
      </c>
      <c r="IRE23" s="810" t="s">
        <v>551</v>
      </c>
      <c r="IRF23" s="810" t="s">
        <v>551</v>
      </c>
      <c r="IRG23" s="810" t="s">
        <v>551</v>
      </c>
      <c r="IRH23" s="810" t="s">
        <v>551</v>
      </c>
      <c r="IRI23" s="810" t="s">
        <v>551</v>
      </c>
      <c r="IRJ23" s="810" t="s">
        <v>551</v>
      </c>
      <c r="IRK23" s="810" t="s">
        <v>551</v>
      </c>
      <c r="IRL23" s="810" t="s">
        <v>551</v>
      </c>
      <c r="IRM23" s="810" t="s">
        <v>551</v>
      </c>
      <c r="IRN23" s="810" t="s">
        <v>551</v>
      </c>
      <c r="IRO23" s="810" t="s">
        <v>551</v>
      </c>
      <c r="IRP23" s="810" t="s">
        <v>551</v>
      </c>
      <c r="IRQ23" s="810" t="s">
        <v>551</v>
      </c>
      <c r="IRR23" s="810" t="s">
        <v>551</v>
      </c>
      <c r="IRS23" s="810" t="s">
        <v>551</v>
      </c>
      <c r="IRT23" s="810" t="s">
        <v>551</v>
      </c>
      <c r="IRU23" s="810" t="s">
        <v>551</v>
      </c>
      <c r="IRV23" s="810" t="s">
        <v>551</v>
      </c>
      <c r="IRW23" s="810" t="s">
        <v>551</v>
      </c>
      <c r="IRX23" s="810" t="s">
        <v>551</v>
      </c>
      <c r="IRY23" s="810" t="s">
        <v>551</v>
      </c>
      <c r="IRZ23" s="810" t="s">
        <v>551</v>
      </c>
      <c r="ISA23" s="810" t="s">
        <v>551</v>
      </c>
      <c r="ISB23" s="810" t="s">
        <v>551</v>
      </c>
      <c r="ISC23" s="810" t="s">
        <v>551</v>
      </c>
      <c r="ISD23" s="810" t="s">
        <v>551</v>
      </c>
      <c r="ISE23" s="810" t="s">
        <v>551</v>
      </c>
      <c r="ISF23" s="810" t="s">
        <v>551</v>
      </c>
      <c r="ISG23" s="810" t="s">
        <v>551</v>
      </c>
      <c r="ISH23" s="810" t="s">
        <v>551</v>
      </c>
      <c r="ISI23" s="810" t="s">
        <v>551</v>
      </c>
      <c r="ISJ23" s="810" t="s">
        <v>551</v>
      </c>
      <c r="ISK23" s="810" t="s">
        <v>551</v>
      </c>
      <c r="ISL23" s="810" t="s">
        <v>551</v>
      </c>
      <c r="ISM23" s="810" t="s">
        <v>551</v>
      </c>
      <c r="ISN23" s="810" t="s">
        <v>551</v>
      </c>
      <c r="ISO23" s="810" t="s">
        <v>551</v>
      </c>
      <c r="ISP23" s="810" t="s">
        <v>551</v>
      </c>
      <c r="ISQ23" s="810" t="s">
        <v>551</v>
      </c>
      <c r="ISR23" s="810" t="s">
        <v>551</v>
      </c>
      <c r="ISS23" s="810" t="s">
        <v>551</v>
      </c>
      <c r="IST23" s="810" t="s">
        <v>551</v>
      </c>
      <c r="ISU23" s="810" t="s">
        <v>551</v>
      </c>
      <c r="ISV23" s="810" t="s">
        <v>551</v>
      </c>
      <c r="ISW23" s="810" t="s">
        <v>551</v>
      </c>
      <c r="ISX23" s="810" t="s">
        <v>551</v>
      </c>
      <c r="ISY23" s="810" t="s">
        <v>551</v>
      </c>
      <c r="ISZ23" s="810" t="s">
        <v>551</v>
      </c>
      <c r="ITA23" s="810" t="s">
        <v>551</v>
      </c>
      <c r="ITB23" s="810" t="s">
        <v>551</v>
      </c>
      <c r="ITC23" s="810" t="s">
        <v>551</v>
      </c>
      <c r="ITD23" s="810" t="s">
        <v>551</v>
      </c>
      <c r="ITE23" s="810" t="s">
        <v>551</v>
      </c>
      <c r="ITF23" s="810" t="s">
        <v>551</v>
      </c>
      <c r="ITG23" s="810" t="s">
        <v>551</v>
      </c>
      <c r="ITH23" s="810" t="s">
        <v>551</v>
      </c>
      <c r="ITI23" s="810" t="s">
        <v>551</v>
      </c>
      <c r="ITJ23" s="810" t="s">
        <v>551</v>
      </c>
      <c r="ITK23" s="810" t="s">
        <v>551</v>
      </c>
      <c r="ITL23" s="810" t="s">
        <v>551</v>
      </c>
      <c r="ITM23" s="810" t="s">
        <v>551</v>
      </c>
      <c r="ITN23" s="810" t="s">
        <v>551</v>
      </c>
      <c r="ITO23" s="810" t="s">
        <v>551</v>
      </c>
      <c r="ITP23" s="810" t="s">
        <v>551</v>
      </c>
      <c r="ITQ23" s="810" t="s">
        <v>551</v>
      </c>
      <c r="ITR23" s="810" t="s">
        <v>551</v>
      </c>
      <c r="ITS23" s="810" t="s">
        <v>551</v>
      </c>
      <c r="ITT23" s="810" t="s">
        <v>551</v>
      </c>
      <c r="ITU23" s="810" t="s">
        <v>551</v>
      </c>
      <c r="ITV23" s="810" t="s">
        <v>551</v>
      </c>
      <c r="ITW23" s="810" t="s">
        <v>551</v>
      </c>
      <c r="ITX23" s="810" t="s">
        <v>551</v>
      </c>
      <c r="ITY23" s="810" t="s">
        <v>551</v>
      </c>
      <c r="ITZ23" s="810" t="s">
        <v>551</v>
      </c>
      <c r="IUA23" s="810" t="s">
        <v>551</v>
      </c>
      <c r="IUB23" s="810" t="s">
        <v>551</v>
      </c>
      <c r="IUC23" s="810" t="s">
        <v>551</v>
      </c>
      <c r="IUD23" s="810" t="s">
        <v>551</v>
      </c>
      <c r="IUE23" s="810" t="s">
        <v>551</v>
      </c>
      <c r="IUF23" s="810" t="s">
        <v>551</v>
      </c>
      <c r="IUG23" s="810" t="s">
        <v>551</v>
      </c>
      <c r="IUH23" s="810" t="s">
        <v>551</v>
      </c>
      <c r="IUI23" s="810" t="s">
        <v>551</v>
      </c>
      <c r="IUJ23" s="810" t="s">
        <v>551</v>
      </c>
      <c r="IUK23" s="810" t="s">
        <v>551</v>
      </c>
      <c r="IUL23" s="810" t="s">
        <v>551</v>
      </c>
      <c r="IUM23" s="810" t="s">
        <v>551</v>
      </c>
      <c r="IUN23" s="810" t="s">
        <v>551</v>
      </c>
      <c r="IUO23" s="810" t="s">
        <v>551</v>
      </c>
      <c r="IUP23" s="810" t="s">
        <v>551</v>
      </c>
      <c r="IUQ23" s="810" t="s">
        <v>551</v>
      </c>
      <c r="IUR23" s="810" t="s">
        <v>551</v>
      </c>
      <c r="IUS23" s="810" t="s">
        <v>551</v>
      </c>
      <c r="IUT23" s="810" t="s">
        <v>551</v>
      </c>
      <c r="IUU23" s="810" t="s">
        <v>551</v>
      </c>
      <c r="IUV23" s="810" t="s">
        <v>551</v>
      </c>
      <c r="IUW23" s="810" t="s">
        <v>551</v>
      </c>
      <c r="IUX23" s="810" t="s">
        <v>551</v>
      </c>
      <c r="IUY23" s="810" t="s">
        <v>551</v>
      </c>
      <c r="IUZ23" s="810" t="s">
        <v>551</v>
      </c>
      <c r="IVA23" s="810" t="s">
        <v>551</v>
      </c>
      <c r="IVB23" s="810" t="s">
        <v>551</v>
      </c>
      <c r="IVC23" s="810" t="s">
        <v>551</v>
      </c>
      <c r="IVD23" s="810" t="s">
        <v>551</v>
      </c>
      <c r="IVE23" s="810" t="s">
        <v>551</v>
      </c>
      <c r="IVF23" s="810" t="s">
        <v>551</v>
      </c>
      <c r="IVG23" s="810" t="s">
        <v>551</v>
      </c>
      <c r="IVH23" s="810" t="s">
        <v>551</v>
      </c>
      <c r="IVI23" s="810" t="s">
        <v>551</v>
      </c>
      <c r="IVJ23" s="810" t="s">
        <v>551</v>
      </c>
      <c r="IVK23" s="810" t="s">
        <v>551</v>
      </c>
      <c r="IVL23" s="810" t="s">
        <v>551</v>
      </c>
      <c r="IVM23" s="810" t="s">
        <v>551</v>
      </c>
      <c r="IVN23" s="810" t="s">
        <v>551</v>
      </c>
      <c r="IVO23" s="810" t="s">
        <v>551</v>
      </c>
      <c r="IVP23" s="810" t="s">
        <v>551</v>
      </c>
      <c r="IVQ23" s="810" t="s">
        <v>551</v>
      </c>
      <c r="IVR23" s="810" t="s">
        <v>551</v>
      </c>
      <c r="IVS23" s="810" t="s">
        <v>551</v>
      </c>
      <c r="IVT23" s="810" t="s">
        <v>551</v>
      </c>
      <c r="IVU23" s="810" t="s">
        <v>551</v>
      </c>
      <c r="IVV23" s="810" t="s">
        <v>551</v>
      </c>
      <c r="IVW23" s="810" t="s">
        <v>551</v>
      </c>
      <c r="IVX23" s="810" t="s">
        <v>551</v>
      </c>
      <c r="IVY23" s="810" t="s">
        <v>551</v>
      </c>
      <c r="IVZ23" s="810" t="s">
        <v>551</v>
      </c>
      <c r="IWA23" s="810" t="s">
        <v>551</v>
      </c>
      <c r="IWB23" s="810" t="s">
        <v>551</v>
      </c>
      <c r="IWC23" s="810" t="s">
        <v>551</v>
      </c>
      <c r="IWD23" s="810" t="s">
        <v>551</v>
      </c>
      <c r="IWE23" s="810" t="s">
        <v>551</v>
      </c>
      <c r="IWF23" s="810" t="s">
        <v>551</v>
      </c>
      <c r="IWG23" s="810" t="s">
        <v>551</v>
      </c>
      <c r="IWH23" s="810" t="s">
        <v>551</v>
      </c>
      <c r="IWI23" s="810" t="s">
        <v>551</v>
      </c>
      <c r="IWJ23" s="810" t="s">
        <v>551</v>
      </c>
      <c r="IWK23" s="810" t="s">
        <v>551</v>
      </c>
      <c r="IWL23" s="810" t="s">
        <v>551</v>
      </c>
      <c r="IWM23" s="810" t="s">
        <v>551</v>
      </c>
      <c r="IWN23" s="810" t="s">
        <v>551</v>
      </c>
      <c r="IWO23" s="810" t="s">
        <v>551</v>
      </c>
      <c r="IWP23" s="810" t="s">
        <v>551</v>
      </c>
      <c r="IWQ23" s="810" t="s">
        <v>551</v>
      </c>
      <c r="IWR23" s="810" t="s">
        <v>551</v>
      </c>
      <c r="IWS23" s="810" t="s">
        <v>551</v>
      </c>
      <c r="IWT23" s="810" t="s">
        <v>551</v>
      </c>
      <c r="IWU23" s="810" t="s">
        <v>551</v>
      </c>
      <c r="IWV23" s="810" t="s">
        <v>551</v>
      </c>
      <c r="IWW23" s="810" t="s">
        <v>551</v>
      </c>
      <c r="IWX23" s="810" t="s">
        <v>551</v>
      </c>
      <c r="IWY23" s="810" t="s">
        <v>551</v>
      </c>
      <c r="IWZ23" s="810" t="s">
        <v>551</v>
      </c>
      <c r="IXA23" s="810" t="s">
        <v>551</v>
      </c>
      <c r="IXB23" s="810" t="s">
        <v>551</v>
      </c>
      <c r="IXC23" s="810" t="s">
        <v>551</v>
      </c>
      <c r="IXD23" s="810" t="s">
        <v>551</v>
      </c>
      <c r="IXE23" s="810" t="s">
        <v>551</v>
      </c>
      <c r="IXF23" s="810" t="s">
        <v>551</v>
      </c>
      <c r="IXG23" s="810" t="s">
        <v>551</v>
      </c>
      <c r="IXH23" s="810" t="s">
        <v>551</v>
      </c>
      <c r="IXI23" s="810" t="s">
        <v>551</v>
      </c>
      <c r="IXJ23" s="810" t="s">
        <v>551</v>
      </c>
      <c r="IXK23" s="810" t="s">
        <v>551</v>
      </c>
      <c r="IXL23" s="810" t="s">
        <v>551</v>
      </c>
      <c r="IXM23" s="810" t="s">
        <v>551</v>
      </c>
      <c r="IXN23" s="810" t="s">
        <v>551</v>
      </c>
      <c r="IXO23" s="810" t="s">
        <v>551</v>
      </c>
      <c r="IXP23" s="810" t="s">
        <v>551</v>
      </c>
      <c r="IXQ23" s="810" t="s">
        <v>551</v>
      </c>
      <c r="IXR23" s="810" t="s">
        <v>551</v>
      </c>
      <c r="IXS23" s="810" t="s">
        <v>551</v>
      </c>
      <c r="IXT23" s="810" t="s">
        <v>551</v>
      </c>
      <c r="IXU23" s="810" t="s">
        <v>551</v>
      </c>
      <c r="IXV23" s="810" t="s">
        <v>551</v>
      </c>
      <c r="IXW23" s="810" t="s">
        <v>551</v>
      </c>
      <c r="IXX23" s="810" t="s">
        <v>551</v>
      </c>
      <c r="IXY23" s="810" t="s">
        <v>551</v>
      </c>
      <c r="IXZ23" s="810" t="s">
        <v>551</v>
      </c>
      <c r="IYA23" s="810" t="s">
        <v>551</v>
      </c>
      <c r="IYB23" s="810" t="s">
        <v>551</v>
      </c>
      <c r="IYC23" s="810" t="s">
        <v>551</v>
      </c>
      <c r="IYD23" s="810" t="s">
        <v>551</v>
      </c>
      <c r="IYE23" s="810" t="s">
        <v>551</v>
      </c>
      <c r="IYF23" s="810" t="s">
        <v>551</v>
      </c>
      <c r="IYG23" s="810" t="s">
        <v>551</v>
      </c>
      <c r="IYH23" s="810" t="s">
        <v>551</v>
      </c>
      <c r="IYI23" s="810" t="s">
        <v>551</v>
      </c>
      <c r="IYJ23" s="810" t="s">
        <v>551</v>
      </c>
      <c r="IYK23" s="810" t="s">
        <v>551</v>
      </c>
      <c r="IYL23" s="810" t="s">
        <v>551</v>
      </c>
      <c r="IYM23" s="810" t="s">
        <v>551</v>
      </c>
      <c r="IYN23" s="810" t="s">
        <v>551</v>
      </c>
      <c r="IYO23" s="810" t="s">
        <v>551</v>
      </c>
      <c r="IYP23" s="810" t="s">
        <v>551</v>
      </c>
      <c r="IYQ23" s="810" t="s">
        <v>551</v>
      </c>
      <c r="IYR23" s="810" t="s">
        <v>551</v>
      </c>
      <c r="IYS23" s="810" t="s">
        <v>551</v>
      </c>
      <c r="IYT23" s="810" t="s">
        <v>551</v>
      </c>
      <c r="IYU23" s="810" t="s">
        <v>551</v>
      </c>
      <c r="IYV23" s="810" t="s">
        <v>551</v>
      </c>
      <c r="IYW23" s="810" t="s">
        <v>551</v>
      </c>
      <c r="IYX23" s="810" t="s">
        <v>551</v>
      </c>
      <c r="IYY23" s="810" t="s">
        <v>551</v>
      </c>
      <c r="IYZ23" s="810" t="s">
        <v>551</v>
      </c>
      <c r="IZA23" s="810" t="s">
        <v>551</v>
      </c>
      <c r="IZB23" s="810" t="s">
        <v>551</v>
      </c>
      <c r="IZC23" s="810" t="s">
        <v>551</v>
      </c>
      <c r="IZD23" s="810" t="s">
        <v>551</v>
      </c>
      <c r="IZE23" s="810" t="s">
        <v>551</v>
      </c>
      <c r="IZF23" s="810" t="s">
        <v>551</v>
      </c>
      <c r="IZG23" s="810" t="s">
        <v>551</v>
      </c>
      <c r="IZH23" s="810" t="s">
        <v>551</v>
      </c>
      <c r="IZI23" s="810" t="s">
        <v>551</v>
      </c>
      <c r="IZJ23" s="810" t="s">
        <v>551</v>
      </c>
      <c r="IZK23" s="810" t="s">
        <v>551</v>
      </c>
      <c r="IZL23" s="810" t="s">
        <v>551</v>
      </c>
      <c r="IZM23" s="810" t="s">
        <v>551</v>
      </c>
      <c r="IZN23" s="810" t="s">
        <v>551</v>
      </c>
      <c r="IZO23" s="810" t="s">
        <v>551</v>
      </c>
      <c r="IZP23" s="810" t="s">
        <v>551</v>
      </c>
      <c r="IZQ23" s="810" t="s">
        <v>551</v>
      </c>
      <c r="IZR23" s="810" t="s">
        <v>551</v>
      </c>
      <c r="IZS23" s="810" t="s">
        <v>551</v>
      </c>
      <c r="IZT23" s="810" t="s">
        <v>551</v>
      </c>
      <c r="IZU23" s="810" t="s">
        <v>551</v>
      </c>
      <c r="IZV23" s="810" t="s">
        <v>551</v>
      </c>
      <c r="IZW23" s="810" t="s">
        <v>551</v>
      </c>
      <c r="IZX23" s="810" t="s">
        <v>551</v>
      </c>
      <c r="IZY23" s="810" t="s">
        <v>551</v>
      </c>
      <c r="IZZ23" s="810" t="s">
        <v>551</v>
      </c>
      <c r="JAA23" s="810" t="s">
        <v>551</v>
      </c>
      <c r="JAB23" s="810" t="s">
        <v>551</v>
      </c>
      <c r="JAC23" s="810" t="s">
        <v>551</v>
      </c>
      <c r="JAD23" s="810" t="s">
        <v>551</v>
      </c>
      <c r="JAE23" s="810" t="s">
        <v>551</v>
      </c>
      <c r="JAF23" s="810" t="s">
        <v>551</v>
      </c>
      <c r="JAG23" s="810" t="s">
        <v>551</v>
      </c>
      <c r="JAH23" s="810" t="s">
        <v>551</v>
      </c>
      <c r="JAI23" s="810" t="s">
        <v>551</v>
      </c>
      <c r="JAJ23" s="810" t="s">
        <v>551</v>
      </c>
      <c r="JAK23" s="810" t="s">
        <v>551</v>
      </c>
      <c r="JAL23" s="810" t="s">
        <v>551</v>
      </c>
      <c r="JAM23" s="810" t="s">
        <v>551</v>
      </c>
      <c r="JAN23" s="810" t="s">
        <v>551</v>
      </c>
      <c r="JAO23" s="810" t="s">
        <v>551</v>
      </c>
      <c r="JAP23" s="810" t="s">
        <v>551</v>
      </c>
      <c r="JAQ23" s="810" t="s">
        <v>551</v>
      </c>
      <c r="JAR23" s="810" t="s">
        <v>551</v>
      </c>
      <c r="JAS23" s="810" t="s">
        <v>551</v>
      </c>
      <c r="JAT23" s="810" t="s">
        <v>551</v>
      </c>
      <c r="JAU23" s="810" t="s">
        <v>551</v>
      </c>
      <c r="JAV23" s="810" t="s">
        <v>551</v>
      </c>
      <c r="JAW23" s="810" t="s">
        <v>551</v>
      </c>
      <c r="JAX23" s="810" t="s">
        <v>551</v>
      </c>
      <c r="JAY23" s="810" t="s">
        <v>551</v>
      </c>
      <c r="JAZ23" s="810" t="s">
        <v>551</v>
      </c>
      <c r="JBA23" s="810" t="s">
        <v>551</v>
      </c>
      <c r="JBB23" s="810" t="s">
        <v>551</v>
      </c>
      <c r="JBC23" s="810" t="s">
        <v>551</v>
      </c>
      <c r="JBD23" s="810" t="s">
        <v>551</v>
      </c>
      <c r="JBE23" s="810" t="s">
        <v>551</v>
      </c>
      <c r="JBF23" s="810" t="s">
        <v>551</v>
      </c>
      <c r="JBG23" s="810" t="s">
        <v>551</v>
      </c>
      <c r="JBH23" s="810" t="s">
        <v>551</v>
      </c>
      <c r="JBI23" s="810" t="s">
        <v>551</v>
      </c>
      <c r="JBJ23" s="810" t="s">
        <v>551</v>
      </c>
      <c r="JBK23" s="810" t="s">
        <v>551</v>
      </c>
      <c r="JBL23" s="810" t="s">
        <v>551</v>
      </c>
      <c r="JBM23" s="810" t="s">
        <v>551</v>
      </c>
      <c r="JBN23" s="810" t="s">
        <v>551</v>
      </c>
      <c r="JBO23" s="810" t="s">
        <v>551</v>
      </c>
      <c r="JBP23" s="810" t="s">
        <v>551</v>
      </c>
      <c r="JBQ23" s="810" t="s">
        <v>551</v>
      </c>
      <c r="JBR23" s="810" t="s">
        <v>551</v>
      </c>
      <c r="JBS23" s="810" t="s">
        <v>551</v>
      </c>
      <c r="JBT23" s="810" t="s">
        <v>551</v>
      </c>
      <c r="JBU23" s="810" t="s">
        <v>551</v>
      </c>
      <c r="JBV23" s="810" t="s">
        <v>551</v>
      </c>
      <c r="JBW23" s="810" t="s">
        <v>551</v>
      </c>
      <c r="JBX23" s="810" t="s">
        <v>551</v>
      </c>
      <c r="JBY23" s="810" t="s">
        <v>551</v>
      </c>
      <c r="JBZ23" s="810" t="s">
        <v>551</v>
      </c>
      <c r="JCA23" s="810" t="s">
        <v>551</v>
      </c>
      <c r="JCB23" s="810" t="s">
        <v>551</v>
      </c>
      <c r="JCC23" s="810" t="s">
        <v>551</v>
      </c>
      <c r="JCD23" s="810" t="s">
        <v>551</v>
      </c>
      <c r="JCE23" s="810" t="s">
        <v>551</v>
      </c>
      <c r="JCF23" s="810" t="s">
        <v>551</v>
      </c>
      <c r="JCG23" s="810" t="s">
        <v>551</v>
      </c>
      <c r="JCH23" s="810" t="s">
        <v>551</v>
      </c>
      <c r="JCI23" s="810" t="s">
        <v>551</v>
      </c>
      <c r="JCJ23" s="810" t="s">
        <v>551</v>
      </c>
      <c r="JCK23" s="810" t="s">
        <v>551</v>
      </c>
      <c r="JCL23" s="810" t="s">
        <v>551</v>
      </c>
      <c r="JCM23" s="810" t="s">
        <v>551</v>
      </c>
      <c r="JCN23" s="810" t="s">
        <v>551</v>
      </c>
      <c r="JCO23" s="810" t="s">
        <v>551</v>
      </c>
      <c r="JCP23" s="810" t="s">
        <v>551</v>
      </c>
      <c r="JCQ23" s="810" t="s">
        <v>551</v>
      </c>
      <c r="JCR23" s="810" t="s">
        <v>551</v>
      </c>
      <c r="JCS23" s="810" t="s">
        <v>551</v>
      </c>
      <c r="JCT23" s="810" t="s">
        <v>551</v>
      </c>
      <c r="JCU23" s="810" t="s">
        <v>551</v>
      </c>
      <c r="JCV23" s="810" t="s">
        <v>551</v>
      </c>
      <c r="JCW23" s="810" t="s">
        <v>551</v>
      </c>
      <c r="JCX23" s="810" t="s">
        <v>551</v>
      </c>
      <c r="JCY23" s="810" t="s">
        <v>551</v>
      </c>
      <c r="JCZ23" s="810" t="s">
        <v>551</v>
      </c>
      <c r="JDA23" s="810" t="s">
        <v>551</v>
      </c>
      <c r="JDB23" s="810" t="s">
        <v>551</v>
      </c>
      <c r="JDC23" s="810" t="s">
        <v>551</v>
      </c>
      <c r="JDD23" s="810" t="s">
        <v>551</v>
      </c>
      <c r="JDE23" s="810" t="s">
        <v>551</v>
      </c>
      <c r="JDF23" s="810" t="s">
        <v>551</v>
      </c>
      <c r="JDG23" s="810" t="s">
        <v>551</v>
      </c>
      <c r="JDH23" s="810" t="s">
        <v>551</v>
      </c>
      <c r="JDI23" s="810" t="s">
        <v>551</v>
      </c>
      <c r="JDJ23" s="810" t="s">
        <v>551</v>
      </c>
      <c r="JDK23" s="810" t="s">
        <v>551</v>
      </c>
      <c r="JDL23" s="810" t="s">
        <v>551</v>
      </c>
      <c r="JDM23" s="810" t="s">
        <v>551</v>
      </c>
      <c r="JDN23" s="810" t="s">
        <v>551</v>
      </c>
      <c r="JDO23" s="810" t="s">
        <v>551</v>
      </c>
      <c r="JDP23" s="810" t="s">
        <v>551</v>
      </c>
      <c r="JDQ23" s="810" t="s">
        <v>551</v>
      </c>
      <c r="JDR23" s="810" t="s">
        <v>551</v>
      </c>
      <c r="JDS23" s="810" t="s">
        <v>551</v>
      </c>
      <c r="JDT23" s="810" t="s">
        <v>551</v>
      </c>
      <c r="JDU23" s="810" t="s">
        <v>551</v>
      </c>
      <c r="JDV23" s="810" t="s">
        <v>551</v>
      </c>
      <c r="JDW23" s="810" t="s">
        <v>551</v>
      </c>
      <c r="JDX23" s="810" t="s">
        <v>551</v>
      </c>
      <c r="JDY23" s="810" t="s">
        <v>551</v>
      </c>
      <c r="JDZ23" s="810" t="s">
        <v>551</v>
      </c>
      <c r="JEA23" s="810" t="s">
        <v>551</v>
      </c>
      <c r="JEB23" s="810" t="s">
        <v>551</v>
      </c>
      <c r="JEC23" s="810" t="s">
        <v>551</v>
      </c>
      <c r="JED23" s="810" t="s">
        <v>551</v>
      </c>
      <c r="JEE23" s="810" t="s">
        <v>551</v>
      </c>
      <c r="JEF23" s="810" t="s">
        <v>551</v>
      </c>
      <c r="JEG23" s="810" t="s">
        <v>551</v>
      </c>
      <c r="JEH23" s="810" t="s">
        <v>551</v>
      </c>
      <c r="JEI23" s="810" t="s">
        <v>551</v>
      </c>
      <c r="JEJ23" s="810" t="s">
        <v>551</v>
      </c>
      <c r="JEK23" s="810" t="s">
        <v>551</v>
      </c>
      <c r="JEL23" s="810" t="s">
        <v>551</v>
      </c>
      <c r="JEM23" s="810" t="s">
        <v>551</v>
      </c>
      <c r="JEN23" s="810" t="s">
        <v>551</v>
      </c>
      <c r="JEO23" s="810" t="s">
        <v>551</v>
      </c>
      <c r="JEP23" s="810" t="s">
        <v>551</v>
      </c>
      <c r="JEQ23" s="810" t="s">
        <v>551</v>
      </c>
      <c r="JER23" s="810" t="s">
        <v>551</v>
      </c>
      <c r="JES23" s="810" t="s">
        <v>551</v>
      </c>
      <c r="JET23" s="810" t="s">
        <v>551</v>
      </c>
      <c r="JEU23" s="810" t="s">
        <v>551</v>
      </c>
      <c r="JEV23" s="810" t="s">
        <v>551</v>
      </c>
      <c r="JEW23" s="810" t="s">
        <v>551</v>
      </c>
      <c r="JEX23" s="810" t="s">
        <v>551</v>
      </c>
      <c r="JEY23" s="810" t="s">
        <v>551</v>
      </c>
      <c r="JEZ23" s="810" t="s">
        <v>551</v>
      </c>
      <c r="JFA23" s="810" t="s">
        <v>551</v>
      </c>
      <c r="JFB23" s="810" t="s">
        <v>551</v>
      </c>
      <c r="JFC23" s="810" t="s">
        <v>551</v>
      </c>
      <c r="JFD23" s="810" t="s">
        <v>551</v>
      </c>
      <c r="JFE23" s="810" t="s">
        <v>551</v>
      </c>
      <c r="JFF23" s="810" t="s">
        <v>551</v>
      </c>
      <c r="JFG23" s="810" t="s">
        <v>551</v>
      </c>
      <c r="JFH23" s="810" t="s">
        <v>551</v>
      </c>
      <c r="JFI23" s="810" t="s">
        <v>551</v>
      </c>
      <c r="JFJ23" s="810" t="s">
        <v>551</v>
      </c>
      <c r="JFK23" s="810" t="s">
        <v>551</v>
      </c>
      <c r="JFL23" s="810" t="s">
        <v>551</v>
      </c>
      <c r="JFM23" s="810" t="s">
        <v>551</v>
      </c>
      <c r="JFN23" s="810" t="s">
        <v>551</v>
      </c>
      <c r="JFO23" s="810" t="s">
        <v>551</v>
      </c>
      <c r="JFP23" s="810" t="s">
        <v>551</v>
      </c>
      <c r="JFQ23" s="810" t="s">
        <v>551</v>
      </c>
      <c r="JFR23" s="810" t="s">
        <v>551</v>
      </c>
      <c r="JFS23" s="810" t="s">
        <v>551</v>
      </c>
      <c r="JFT23" s="810" t="s">
        <v>551</v>
      </c>
      <c r="JFU23" s="810" t="s">
        <v>551</v>
      </c>
      <c r="JFV23" s="810" t="s">
        <v>551</v>
      </c>
      <c r="JFW23" s="810" t="s">
        <v>551</v>
      </c>
      <c r="JFX23" s="810" t="s">
        <v>551</v>
      </c>
      <c r="JFY23" s="810" t="s">
        <v>551</v>
      </c>
      <c r="JFZ23" s="810" t="s">
        <v>551</v>
      </c>
      <c r="JGA23" s="810" t="s">
        <v>551</v>
      </c>
      <c r="JGB23" s="810" t="s">
        <v>551</v>
      </c>
      <c r="JGC23" s="810" t="s">
        <v>551</v>
      </c>
      <c r="JGD23" s="810" t="s">
        <v>551</v>
      </c>
      <c r="JGE23" s="810" t="s">
        <v>551</v>
      </c>
      <c r="JGF23" s="810" t="s">
        <v>551</v>
      </c>
      <c r="JGG23" s="810" t="s">
        <v>551</v>
      </c>
      <c r="JGH23" s="810" t="s">
        <v>551</v>
      </c>
      <c r="JGI23" s="810" t="s">
        <v>551</v>
      </c>
      <c r="JGJ23" s="810" t="s">
        <v>551</v>
      </c>
      <c r="JGK23" s="810" t="s">
        <v>551</v>
      </c>
      <c r="JGL23" s="810" t="s">
        <v>551</v>
      </c>
      <c r="JGM23" s="810" t="s">
        <v>551</v>
      </c>
      <c r="JGN23" s="810" t="s">
        <v>551</v>
      </c>
      <c r="JGO23" s="810" t="s">
        <v>551</v>
      </c>
      <c r="JGP23" s="810" t="s">
        <v>551</v>
      </c>
      <c r="JGQ23" s="810" t="s">
        <v>551</v>
      </c>
      <c r="JGR23" s="810" t="s">
        <v>551</v>
      </c>
      <c r="JGS23" s="810" t="s">
        <v>551</v>
      </c>
      <c r="JGT23" s="810" t="s">
        <v>551</v>
      </c>
      <c r="JGU23" s="810" t="s">
        <v>551</v>
      </c>
      <c r="JGV23" s="810" t="s">
        <v>551</v>
      </c>
      <c r="JGW23" s="810" t="s">
        <v>551</v>
      </c>
      <c r="JGX23" s="810" t="s">
        <v>551</v>
      </c>
      <c r="JGY23" s="810" t="s">
        <v>551</v>
      </c>
      <c r="JGZ23" s="810" t="s">
        <v>551</v>
      </c>
      <c r="JHA23" s="810" t="s">
        <v>551</v>
      </c>
      <c r="JHB23" s="810" t="s">
        <v>551</v>
      </c>
      <c r="JHC23" s="810" t="s">
        <v>551</v>
      </c>
      <c r="JHD23" s="810" t="s">
        <v>551</v>
      </c>
      <c r="JHE23" s="810" t="s">
        <v>551</v>
      </c>
      <c r="JHF23" s="810" t="s">
        <v>551</v>
      </c>
      <c r="JHG23" s="810" t="s">
        <v>551</v>
      </c>
      <c r="JHH23" s="810" t="s">
        <v>551</v>
      </c>
      <c r="JHI23" s="810" t="s">
        <v>551</v>
      </c>
      <c r="JHJ23" s="810" t="s">
        <v>551</v>
      </c>
      <c r="JHK23" s="810" t="s">
        <v>551</v>
      </c>
      <c r="JHL23" s="810" t="s">
        <v>551</v>
      </c>
      <c r="JHM23" s="810" t="s">
        <v>551</v>
      </c>
      <c r="JHN23" s="810" t="s">
        <v>551</v>
      </c>
      <c r="JHO23" s="810" t="s">
        <v>551</v>
      </c>
      <c r="JHP23" s="810" t="s">
        <v>551</v>
      </c>
      <c r="JHQ23" s="810" t="s">
        <v>551</v>
      </c>
      <c r="JHR23" s="810" t="s">
        <v>551</v>
      </c>
      <c r="JHS23" s="810" t="s">
        <v>551</v>
      </c>
      <c r="JHT23" s="810" t="s">
        <v>551</v>
      </c>
      <c r="JHU23" s="810" t="s">
        <v>551</v>
      </c>
      <c r="JHV23" s="810" t="s">
        <v>551</v>
      </c>
      <c r="JHW23" s="810" t="s">
        <v>551</v>
      </c>
      <c r="JHX23" s="810" t="s">
        <v>551</v>
      </c>
      <c r="JHY23" s="810" t="s">
        <v>551</v>
      </c>
      <c r="JHZ23" s="810" t="s">
        <v>551</v>
      </c>
      <c r="JIA23" s="810" t="s">
        <v>551</v>
      </c>
      <c r="JIB23" s="810" t="s">
        <v>551</v>
      </c>
      <c r="JIC23" s="810" t="s">
        <v>551</v>
      </c>
      <c r="JID23" s="810" t="s">
        <v>551</v>
      </c>
      <c r="JIE23" s="810" t="s">
        <v>551</v>
      </c>
      <c r="JIF23" s="810" t="s">
        <v>551</v>
      </c>
      <c r="JIG23" s="810" t="s">
        <v>551</v>
      </c>
      <c r="JIH23" s="810" t="s">
        <v>551</v>
      </c>
      <c r="JII23" s="810" t="s">
        <v>551</v>
      </c>
      <c r="JIJ23" s="810" t="s">
        <v>551</v>
      </c>
      <c r="JIK23" s="810" t="s">
        <v>551</v>
      </c>
      <c r="JIL23" s="810" t="s">
        <v>551</v>
      </c>
      <c r="JIM23" s="810" t="s">
        <v>551</v>
      </c>
      <c r="JIN23" s="810" t="s">
        <v>551</v>
      </c>
      <c r="JIO23" s="810" t="s">
        <v>551</v>
      </c>
      <c r="JIP23" s="810" t="s">
        <v>551</v>
      </c>
      <c r="JIQ23" s="810" t="s">
        <v>551</v>
      </c>
      <c r="JIR23" s="810" t="s">
        <v>551</v>
      </c>
      <c r="JIS23" s="810" t="s">
        <v>551</v>
      </c>
      <c r="JIT23" s="810" t="s">
        <v>551</v>
      </c>
      <c r="JIU23" s="810" t="s">
        <v>551</v>
      </c>
      <c r="JIV23" s="810" t="s">
        <v>551</v>
      </c>
      <c r="JIW23" s="810" t="s">
        <v>551</v>
      </c>
      <c r="JIX23" s="810" t="s">
        <v>551</v>
      </c>
      <c r="JIY23" s="810" t="s">
        <v>551</v>
      </c>
      <c r="JIZ23" s="810" t="s">
        <v>551</v>
      </c>
      <c r="JJA23" s="810" t="s">
        <v>551</v>
      </c>
      <c r="JJB23" s="810" t="s">
        <v>551</v>
      </c>
      <c r="JJC23" s="810" t="s">
        <v>551</v>
      </c>
      <c r="JJD23" s="810" t="s">
        <v>551</v>
      </c>
      <c r="JJE23" s="810" t="s">
        <v>551</v>
      </c>
      <c r="JJF23" s="810" t="s">
        <v>551</v>
      </c>
      <c r="JJG23" s="810" t="s">
        <v>551</v>
      </c>
      <c r="JJH23" s="810" t="s">
        <v>551</v>
      </c>
      <c r="JJI23" s="810" t="s">
        <v>551</v>
      </c>
      <c r="JJJ23" s="810" t="s">
        <v>551</v>
      </c>
      <c r="JJK23" s="810" t="s">
        <v>551</v>
      </c>
      <c r="JJL23" s="810" t="s">
        <v>551</v>
      </c>
      <c r="JJM23" s="810" t="s">
        <v>551</v>
      </c>
      <c r="JJN23" s="810" t="s">
        <v>551</v>
      </c>
      <c r="JJO23" s="810" t="s">
        <v>551</v>
      </c>
      <c r="JJP23" s="810" t="s">
        <v>551</v>
      </c>
      <c r="JJQ23" s="810" t="s">
        <v>551</v>
      </c>
      <c r="JJR23" s="810" t="s">
        <v>551</v>
      </c>
      <c r="JJS23" s="810" t="s">
        <v>551</v>
      </c>
      <c r="JJT23" s="810" t="s">
        <v>551</v>
      </c>
      <c r="JJU23" s="810" t="s">
        <v>551</v>
      </c>
      <c r="JJV23" s="810" t="s">
        <v>551</v>
      </c>
      <c r="JJW23" s="810" t="s">
        <v>551</v>
      </c>
      <c r="JJX23" s="810" t="s">
        <v>551</v>
      </c>
      <c r="JJY23" s="810" t="s">
        <v>551</v>
      </c>
      <c r="JJZ23" s="810" t="s">
        <v>551</v>
      </c>
      <c r="JKA23" s="810" t="s">
        <v>551</v>
      </c>
      <c r="JKB23" s="810" t="s">
        <v>551</v>
      </c>
      <c r="JKC23" s="810" t="s">
        <v>551</v>
      </c>
      <c r="JKD23" s="810" t="s">
        <v>551</v>
      </c>
      <c r="JKE23" s="810" t="s">
        <v>551</v>
      </c>
      <c r="JKF23" s="810" t="s">
        <v>551</v>
      </c>
      <c r="JKG23" s="810" t="s">
        <v>551</v>
      </c>
      <c r="JKH23" s="810" t="s">
        <v>551</v>
      </c>
      <c r="JKI23" s="810" t="s">
        <v>551</v>
      </c>
      <c r="JKJ23" s="810" t="s">
        <v>551</v>
      </c>
      <c r="JKK23" s="810" t="s">
        <v>551</v>
      </c>
      <c r="JKL23" s="810" t="s">
        <v>551</v>
      </c>
      <c r="JKM23" s="810" t="s">
        <v>551</v>
      </c>
      <c r="JKN23" s="810" t="s">
        <v>551</v>
      </c>
      <c r="JKO23" s="810" t="s">
        <v>551</v>
      </c>
      <c r="JKP23" s="810" t="s">
        <v>551</v>
      </c>
      <c r="JKQ23" s="810" t="s">
        <v>551</v>
      </c>
      <c r="JKR23" s="810" t="s">
        <v>551</v>
      </c>
      <c r="JKS23" s="810" t="s">
        <v>551</v>
      </c>
      <c r="JKT23" s="810" t="s">
        <v>551</v>
      </c>
      <c r="JKU23" s="810" t="s">
        <v>551</v>
      </c>
      <c r="JKV23" s="810" t="s">
        <v>551</v>
      </c>
      <c r="JKW23" s="810" t="s">
        <v>551</v>
      </c>
      <c r="JKX23" s="810" t="s">
        <v>551</v>
      </c>
      <c r="JKY23" s="810" t="s">
        <v>551</v>
      </c>
      <c r="JKZ23" s="810" t="s">
        <v>551</v>
      </c>
      <c r="JLA23" s="810" t="s">
        <v>551</v>
      </c>
      <c r="JLB23" s="810" t="s">
        <v>551</v>
      </c>
      <c r="JLC23" s="810" t="s">
        <v>551</v>
      </c>
      <c r="JLD23" s="810" t="s">
        <v>551</v>
      </c>
      <c r="JLE23" s="810" t="s">
        <v>551</v>
      </c>
      <c r="JLF23" s="810" t="s">
        <v>551</v>
      </c>
      <c r="JLG23" s="810" t="s">
        <v>551</v>
      </c>
      <c r="JLH23" s="810" t="s">
        <v>551</v>
      </c>
      <c r="JLI23" s="810" t="s">
        <v>551</v>
      </c>
      <c r="JLJ23" s="810" t="s">
        <v>551</v>
      </c>
      <c r="JLK23" s="810" t="s">
        <v>551</v>
      </c>
      <c r="JLL23" s="810" t="s">
        <v>551</v>
      </c>
      <c r="JLM23" s="810" t="s">
        <v>551</v>
      </c>
      <c r="JLN23" s="810" t="s">
        <v>551</v>
      </c>
      <c r="JLO23" s="810" t="s">
        <v>551</v>
      </c>
      <c r="JLP23" s="810" t="s">
        <v>551</v>
      </c>
      <c r="JLQ23" s="810" t="s">
        <v>551</v>
      </c>
      <c r="JLR23" s="810" t="s">
        <v>551</v>
      </c>
      <c r="JLS23" s="810" t="s">
        <v>551</v>
      </c>
      <c r="JLT23" s="810" t="s">
        <v>551</v>
      </c>
      <c r="JLU23" s="810" t="s">
        <v>551</v>
      </c>
      <c r="JLV23" s="810" t="s">
        <v>551</v>
      </c>
      <c r="JLW23" s="810" t="s">
        <v>551</v>
      </c>
      <c r="JLX23" s="810" t="s">
        <v>551</v>
      </c>
      <c r="JLY23" s="810" t="s">
        <v>551</v>
      </c>
      <c r="JLZ23" s="810" t="s">
        <v>551</v>
      </c>
      <c r="JMA23" s="810" t="s">
        <v>551</v>
      </c>
      <c r="JMB23" s="810" t="s">
        <v>551</v>
      </c>
      <c r="JMC23" s="810" t="s">
        <v>551</v>
      </c>
      <c r="JMD23" s="810" t="s">
        <v>551</v>
      </c>
      <c r="JME23" s="810" t="s">
        <v>551</v>
      </c>
      <c r="JMF23" s="810" t="s">
        <v>551</v>
      </c>
      <c r="JMG23" s="810" t="s">
        <v>551</v>
      </c>
      <c r="JMH23" s="810" t="s">
        <v>551</v>
      </c>
      <c r="JMI23" s="810" t="s">
        <v>551</v>
      </c>
      <c r="JMJ23" s="810" t="s">
        <v>551</v>
      </c>
      <c r="JMK23" s="810" t="s">
        <v>551</v>
      </c>
      <c r="JML23" s="810" t="s">
        <v>551</v>
      </c>
      <c r="JMM23" s="810" t="s">
        <v>551</v>
      </c>
      <c r="JMN23" s="810" t="s">
        <v>551</v>
      </c>
      <c r="JMO23" s="810" t="s">
        <v>551</v>
      </c>
      <c r="JMP23" s="810" t="s">
        <v>551</v>
      </c>
      <c r="JMQ23" s="810" t="s">
        <v>551</v>
      </c>
      <c r="JMR23" s="810" t="s">
        <v>551</v>
      </c>
      <c r="JMS23" s="810" t="s">
        <v>551</v>
      </c>
      <c r="JMT23" s="810" t="s">
        <v>551</v>
      </c>
      <c r="JMU23" s="810" t="s">
        <v>551</v>
      </c>
      <c r="JMV23" s="810" t="s">
        <v>551</v>
      </c>
      <c r="JMW23" s="810" t="s">
        <v>551</v>
      </c>
      <c r="JMX23" s="810" t="s">
        <v>551</v>
      </c>
      <c r="JMY23" s="810" t="s">
        <v>551</v>
      </c>
      <c r="JMZ23" s="810" t="s">
        <v>551</v>
      </c>
      <c r="JNA23" s="810" t="s">
        <v>551</v>
      </c>
      <c r="JNB23" s="810" t="s">
        <v>551</v>
      </c>
      <c r="JNC23" s="810" t="s">
        <v>551</v>
      </c>
      <c r="JND23" s="810" t="s">
        <v>551</v>
      </c>
      <c r="JNE23" s="810" t="s">
        <v>551</v>
      </c>
      <c r="JNF23" s="810" t="s">
        <v>551</v>
      </c>
      <c r="JNG23" s="810" t="s">
        <v>551</v>
      </c>
      <c r="JNH23" s="810" t="s">
        <v>551</v>
      </c>
      <c r="JNI23" s="810" t="s">
        <v>551</v>
      </c>
      <c r="JNJ23" s="810" t="s">
        <v>551</v>
      </c>
      <c r="JNK23" s="810" t="s">
        <v>551</v>
      </c>
      <c r="JNL23" s="810" t="s">
        <v>551</v>
      </c>
      <c r="JNM23" s="810" t="s">
        <v>551</v>
      </c>
      <c r="JNN23" s="810" t="s">
        <v>551</v>
      </c>
      <c r="JNO23" s="810" t="s">
        <v>551</v>
      </c>
      <c r="JNP23" s="810" t="s">
        <v>551</v>
      </c>
      <c r="JNQ23" s="810" t="s">
        <v>551</v>
      </c>
      <c r="JNR23" s="810" t="s">
        <v>551</v>
      </c>
      <c r="JNS23" s="810" t="s">
        <v>551</v>
      </c>
      <c r="JNT23" s="810" t="s">
        <v>551</v>
      </c>
      <c r="JNU23" s="810" t="s">
        <v>551</v>
      </c>
      <c r="JNV23" s="810" t="s">
        <v>551</v>
      </c>
      <c r="JNW23" s="810" t="s">
        <v>551</v>
      </c>
      <c r="JNX23" s="810" t="s">
        <v>551</v>
      </c>
      <c r="JNY23" s="810" t="s">
        <v>551</v>
      </c>
      <c r="JNZ23" s="810" t="s">
        <v>551</v>
      </c>
      <c r="JOA23" s="810" t="s">
        <v>551</v>
      </c>
      <c r="JOB23" s="810" t="s">
        <v>551</v>
      </c>
      <c r="JOC23" s="810" t="s">
        <v>551</v>
      </c>
      <c r="JOD23" s="810" t="s">
        <v>551</v>
      </c>
      <c r="JOE23" s="810" t="s">
        <v>551</v>
      </c>
      <c r="JOF23" s="810" t="s">
        <v>551</v>
      </c>
      <c r="JOG23" s="810" t="s">
        <v>551</v>
      </c>
      <c r="JOH23" s="810" t="s">
        <v>551</v>
      </c>
      <c r="JOI23" s="810" t="s">
        <v>551</v>
      </c>
      <c r="JOJ23" s="810" t="s">
        <v>551</v>
      </c>
      <c r="JOK23" s="810" t="s">
        <v>551</v>
      </c>
      <c r="JOL23" s="810" t="s">
        <v>551</v>
      </c>
      <c r="JOM23" s="810" t="s">
        <v>551</v>
      </c>
      <c r="JON23" s="810" t="s">
        <v>551</v>
      </c>
      <c r="JOO23" s="810" t="s">
        <v>551</v>
      </c>
      <c r="JOP23" s="810" t="s">
        <v>551</v>
      </c>
      <c r="JOQ23" s="810" t="s">
        <v>551</v>
      </c>
      <c r="JOR23" s="810" t="s">
        <v>551</v>
      </c>
      <c r="JOS23" s="810" t="s">
        <v>551</v>
      </c>
      <c r="JOT23" s="810" t="s">
        <v>551</v>
      </c>
      <c r="JOU23" s="810" t="s">
        <v>551</v>
      </c>
      <c r="JOV23" s="810" t="s">
        <v>551</v>
      </c>
      <c r="JOW23" s="810" t="s">
        <v>551</v>
      </c>
      <c r="JOX23" s="810" t="s">
        <v>551</v>
      </c>
      <c r="JOY23" s="810" t="s">
        <v>551</v>
      </c>
      <c r="JOZ23" s="810" t="s">
        <v>551</v>
      </c>
      <c r="JPA23" s="810" t="s">
        <v>551</v>
      </c>
      <c r="JPB23" s="810" t="s">
        <v>551</v>
      </c>
      <c r="JPC23" s="810" t="s">
        <v>551</v>
      </c>
      <c r="JPD23" s="810" t="s">
        <v>551</v>
      </c>
      <c r="JPE23" s="810" t="s">
        <v>551</v>
      </c>
      <c r="JPF23" s="810" t="s">
        <v>551</v>
      </c>
      <c r="JPG23" s="810" t="s">
        <v>551</v>
      </c>
      <c r="JPH23" s="810" t="s">
        <v>551</v>
      </c>
      <c r="JPI23" s="810" t="s">
        <v>551</v>
      </c>
      <c r="JPJ23" s="810" t="s">
        <v>551</v>
      </c>
      <c r="JPK23" s="810" t="s">
        <v>551</v>
      </c>
      <c r="JPL23" s="810" t="s">
        <v>551</v>
      </c>
      <c r="JPM23" s="810" t="s">
        <v>551</v>
      </c>
      <c r="JPN23" s="810" t="s">
        <v>551</v>
      </c>
      <c r="JPO23" s="810" t="s">
        <v>551</v>
      </c>
      <c r="JPP23" s="810" t="s">
        <v>551</v>
      </c>
      <c r="JPQ23" s="810" t="s">
        <v>551</v>
      </c>
      <c r="JPR23" s="810" t="s">
        <v>551</v>
      </c>
      <c r="JPS23" s="810" t="s">
        <v>551</v>
      </c>
      <c r="JPT23" s="810" t="s">
        <v>551</v>
      </c>
      <c r="JPU23" s="810" t="s">
        <v>551</v>
      </c>
      <c r="JPV23" s="810" t="s">
        <v>551</v>
      </c>
      <c r="JPW23" s="810" t="s">
        <v>551</v>
      </c>
      <c r="JPX23" s="810" t="s">
        <v>551</v>
      </c>
      <c r="JPY23" s="810" t="s">
        <v>551</v>
      </c>
      <c r="JPZ23" s="810" t="s">
        <v>551</v>
      </c>
      <c r="JQA23" s="810" t="s">
        <v>551</v>
      </c>
      <c r="JQB23" s="810" t="s">
        <v>551</v>
      </c>
      <c r="JQC23" s="810" t="s">
        <v>551</v>
      </c>
      <c r="JQD23" s="810" t="s">
        <v>551</v>
      </c>
      <c r="JQE23" s="810" t="s">
        <v>551</v>
      </c>
      <c r="JQF23" s="810" t="s">
        <v>551</v>
      </c>
      <c r="JQG23" s="810" t="s">
        <v>551</v>
      </c>
      <c r="JQH23" s="810" t="s">
        <v>551</v>
      </c>
      <c r="JQI23" s="810" t="s">
        <v>551</v>
      </c>
      <c r="JQJ23" s="810" t="s">
        <v>551</v>
      </c>
      <c r="JQK23" s="810" t="s">
        <v>551</v>
      </c>
      <c r="JQL23" s="810" t="s">
        <v>551</v>
      </c>
      <c r="JQM23" s="810" t="s">
        <v>551</v>
      </c>
      <c r="JQN23" s="810" t="s">
        <v>551</v>
      </c>
      <c r="JQO23" s="810" t="s">
        <v>551</v>
      </c>
      <c r="JQP23" s="810" t="s">
        <v>551</v>
      </c>
      <c r="JQQ23" s="810" t="s">
        <v>551</v>
      </c>
      <c r="JQR23" s="810" t="s">
        <v>551</v>
      </c>
      <c r="JQS23" s="810" t="s">
        <v>551</v>
      </c>
      <c r="JQT23" s="810" t="s">
        <v>551</v>
      </c>
      <c r="JQU23" s="810" t="s">
        <v>551</v>
      </c>
      <c r="JQV23" s="810" t="s">
        <v>551</v>
      </c>
      <c r="JQW23" s="810" t="s">
        <v>551</v>
      </c>
      <c r="JQX23" s="810" t="s">
        <v>551</v>
      </c>
      <c r="JQY23" s="810" t="s">
        <v>551</v>
      </c>
      <c r="JQZ23" s="810" t="s">
        <v>551</v>
      </c>
      <c r="JRA23" s="810" t="s">
        <v>551</v>
      </c>
      <c r="JRB23" s="810" t="s">
        <v>551</v>
      </c>
      <c r="JRC23" s="810" t="s">
        <v>551</v>
      </c>
      <c r="JRD23" s="810" t="s">
        <v>551</v>
      </c>
      <c r="JRE23" s="810" t="s">
        <v>551</v>
      </c>
      <c r="JRF23" s="810" t="s">
        <v>551</v>
      </c>
      <c r="JRG23" s="810" t="s">
        <v>551</v>
      </c>
      <c r="JRH23" s="810" t="s">
        <v>551</v>
      </c>
      <c r="JRI23" s="810" t="s">
        <v>551</v>
      </c>
      <c r="JRJ23" s="810" t="s">
        <v>551</v>
      </c>
      <c r="JRK23" s="810" t="s">
        <v>551</v>
      </c>
      <c r="JRL23" s="810" t="s">
        <v>551</v>
      </c>
      <c r="JRM23" s="810" t="s">
        <v>551</v>
      </c>
      <c r="JRN23" s="810" t="s">
        <v>551</v>
      </c>
      <c r="JRO23" s="810" t="s">
        <v>551</v>
      </c>
      <c r="JRP23" s="810" t="s">
        <v>551</v>
      </c>
      <c r="JRQ23" s="810" t="s">
        <v>551</v>
      </c>
      <c r="JRR23" s="810" t="s">
        <v>551</v>
      </c>
      <c r="JRS23" s="810" t="s">
        <v>551</v>
      </c>
      <c r="JRT23" s="810" t="s">
        <v>551</v>
      </c>
      <c r="JRU23" s="810" t="s">
        <v>551</v>
      </c>
      <c r="JRV23" s="810" t="s">
        <v>551</v>
      </c>
      <c r="JRW23" s="810" t="s">
        <v>551</v>
      </c>
      <c r="JRX23" s="810" t="s">
        <v>551</v>
      </c>
      <c r="JRY23" s="810" t="s">
        <v>551</v>
      </c>
      <c r="JRZ23" s="810" t="s">
        <v>551</v>
      </c>
      <c r="JSA23" s="810" t="s">
        <v>551</v>
      </c>
      <c r="JSB23" s="810" t="s">
        <v>551</v>
      </c>
      <c r="JSC23" s="810" t="s">
        <v>551</v>
      </c>
      <c r="JSD23" s="810" t="s">
        <v>551</v>
      </c>
      <c r="JSE23" s="810" t="s">
        <v>551</v>
      </c>
      <c r="JSF23" s="810" t="s">
        <v>551</v>
      </c>
      <c r="JSG23" s="810" t="s">
        <v>551</v>
      </c>
      <c r="JSH23" s="810" t="s">
        <v>551</v>
      </c>
      <c r="JSI23" s="810" t="s">
        <v>551</v>
      </c>
      <c r="JSJ23" s="810" t="s">
        <v>551</v>
      </c>
      <c r="JSK23" s="810" t="s">
        <v>551</v>
      </c>
      <c r="JSL23" s="810" t="s">
        <v>551</v>
      </c>
      <c r="JSM23" s="810" t="s">
        <v>551</v>
      </c>
      <c r="JSN23" s="810" t="s">
        <v>551</v>
      </c>
      <c r="JSO23" s="810" t="s">
        <v>551</v>
      </c>
      <c r="JSP23" s="810" t="s">
        <v>551</v>
      </c>
      <c r="JSQ23" s="810" t="s">
        <v>551</v>
      </c>
      <c r="JSR23" s="810" t="s">
        <v>551</v>
      </c>
      <c r="JSS23" s="810" t="s">
        <v>551</v>
      </c>
      <c r="JST23" s="810" t="s">
        <v>551</v>
      </c>
      <c r="JSU23" s="810" t="s">
        <v>551</v>
      </c>
      <c r="JSV23" s="810" t="s">
        <v>551</v>
      </c>
      <c r="JSW23" s="810" t="s">
        <v>551</v>
      </c>
      <c r="JSX23" s="810" t="s">
        <v>551</v>
      </c>
      <c r="JSY23" s="810" t="s">
        <v>551</v>
      </c>
      <c r="JSZ23" s="810" t="s">
        <v>551</v>
      </c>
      <c r="JTA23" s="810" t="s">
        <v>551</v>
      </c>
      <c r="JTB23" s="810" t="s">
        <v>551</v>
      </c>
      <c r="JTC23" s="810" t="s">
        <v>551</v>
      </c>
      <c r="JTD23" s="810" t="s">
        <v>551</v>
      </c>
      <c r="JTE23" s="810" t="s">
        <v>551</v>
      </c>
      <c r="JTF23" s="810" t="s">
        <v>551</v>
      </c>
      <c r="JTG23" s="810" t="s">
        <v>551</v>
      </c>
      <c r="JTH23" s="810" t="s">
        <v>551</v>
      </c>
      <c r="JTI23" s="810" t="s">
        <v>551</v>
      </c>
      <c r="JTJ23" s="810" t="s">
        <v>551</v>
      </c>
      <c r="JTK23" s="810" t="s">
        <v>551</v>
      </c>
      <c r="JTL23" s="810" t="s">
        <v>551</v>
      </c>
      <c r="JTM23" s="810" t="s">
        <v>551</v>
      </c>
      <c r="JTN23" s="810" t="s">
        <v>551</v>
      </c>
      <c r="JTO23" s="810" t="s">
        <v>551</v>
      </c>
      <c r="JTP23" s="810" t="s">
        <v>551</v>
      </c>
      <c r="JTQ23" s="810" t="s">
        <v>551</v>
      </c>
      <c r="JTR23" s="810" t="s">
        <v>551</v>
      </c>
      <c r="JTS23" s="810" t="s">
        <v>551</v>
      </c>
      <c r="JTT23" s="810" t="s">
        <v>551</v>
      </c>
      <c r="JTU23" s="810" t="s">
        <v>551</v>
      </c>
      <c r="JTV23" s="810" t="s">
        <v>551</v>
      </c>
      <c r="JTW23" s="810" t="s">
        <v>551</v>
      </c>
      <c r="JTX23" s="810" t="s">
        <v>551</v>
      </c>
      <c r="JTY23" s="810" t="s">
        <v>551</v>
      </c>
      <c r="JTZ23" s="810" t="s">
        <v>551</v>
      </c>
      <c r="JUA23" s="810" t="s">
        <v>551</v>
      </c>
      <c r="JUB23" s="810" t="s">
        <v>551</v>
      </c>
      <c r="JUC23" s="810" t="s">
        <v>551</v>
      </c>
      <c r="JUD23" s="810" t="s">
        <v>551</v>
      </c>
      <c r="JUE23" s="810" t="s">
        <v>551</v>
      </c>
      <c r="JUF23" s="810" t="s">
        <v>551</v>
      </c>
      <c r="JUG23" s="810" t="s">
        <v>551</v>
      </c>
      <c r="JUH23" s="810" t="s">
        <v>551</v>
      </c>
      <c r="JUI23" s="810" t="s">
        <v>551</v>
      </c>
      <c r="JUJ23" s="810" t="s">
        <v>551</v>
      </c>
      <c r="JUK23" s="810" t="s">
        <v>551</v>
      </c>
      <c r="JUL23" s="810" t="s">
        <v>551</v>
      </c>
      <c r="JUM23" s="810" t="s">
        <v>551</v>
      </c>
      <c r="JUN23" s="810" t="s">
        <v>551</v>
      </c>
      <c r="JUO23" s="810" t="s">
        <v>551</v>
      </c>
      <c r="JUP23" s="810" t="s">
        <v>551</v>
      </c>
      <c r="JUQ23" s="810" t="s">
        <v>551</v>
      </c>
      <c r="JUR23" s="810" t="s">
        <v>551</v>
      </c>
      <c r="JUS23" s="810" t="s">
        <v>551</v>
      </c>
      <c r="JUT23" s="810" t="s">
        <v>551</v>
      </c>
      <c r="JUU23" s="810" t="s">
        <v>551</v>
      </c>
      <c r="JUV23" s="810" t="s">
        <v>551</v>
      </c>
      <c r="JUW23" s="810" t="s">
        <v>551</v>
      </c>
      <c r="JUX23" s="810" t="s">
        <v>551</v>
      </c>
      <c r="JUY23" s="810" t="s">
        <v>551</v>
      </c>
      <c r="JUZ23" s="810" t="s">
        <v>551</v>
      </c>
      <c r="JVA23" s="810" t="s">
        <v>551</v>
      </c>
      <c r="JVB23" s="810" t="s">
        <v>551</v>
      </c>
      <c r="JVC23" s="810" t="s">
        <v>551</v>
      </c>
      <c r="JVD23" s="810" t="s">
        <v>551</v>
      </c>
      <c r="JVE23" s="810" t="s">
        <v>551</v>
      </c>
      <c r="JVF23" s="810" t="s">
        <v>551</v>
      </c>
      <c r="JVG23" s="810" t="s">
        <v>551</v>
      </c>
      <c r="JVH23" s="810" t="s">
        <v>551</v>
      </c>
      <c r="JVI23" s="810" t="s">
        <v>551</v>
      </c>
      <c r="JVJ23" s="810" t="s">
        <v>551</v>
      </c>
      <c r="JVK23" s="810" t="s">
        <v>551</v>
      </c>
      <c r="JVL23" s="810" t="s">
        <v>551</v>
      </c>
      <c r="JVM23" s="810" t="s">
        <v>551</v>
      </c>
      <c r="JVN23" s="810" t="s">
        <v>551</v>
      </c>
      <c r="JVO23" s="810" t="s">
        <v>551</v>
      </c>
      <c r="JVP23" s="810" t="s">
        <v>551</v>
      </c>
      <c r="JVQ23" s="810" t="s">
        <v>551</v>
      </c>
      <c r="JVR23" s="810" t="s">
        <v>551</v>
      </c>
      <c r="JVS23" s="810" t="s">
        <v>551</v>
      </c>
      <c r="JVT23" s="810" t="s">
        <v>551</v>
      </c>
      <c r="JVU23" s="810" t="s">
        <v>551</v>
      </c>
      <c r="JVV23" s="810" t="s">
        <v>551</v>
      </c>
      <c r="JVW23" s="810" t="s">
        <v>551</v>
      </c>
      <c r="JVX23" s="810" t="s">
        <v>551</v>
      </c>
      <c r="JVY23" s="810" t="s">
        <v>551</v>
      </c>
      <c r="JVZ23" s="810" t="s">
        <v>551</v>
      </c>
      <c r="JWA23" s="810" t="s">
        <v>551</v>
      </c>
      <c r="JWB23" s="810" t="s">
        <v>551</v>
      </c>
      <c r="JWC23" s="810" t="s">
        <v>551</v>
      </c>
      <c r="JWD23" s="810" t="s">
        <v>551</v>
      </c>
      <c r="JWE23" s="810" t="s">
        <v>551</v>
      </c>
      <c r="JWF23" s="810" t="s">
        <v>551</v>
      </c>
      <c r="JWG23" s="810" t="s">
        <v>551</v>
      </c>
      <c r="JWH23" s="810" t="s">
        <v>551</v>
      </c>
      <c r="JWI23" s="810" t="s">
        <v>551</v>
      </c>
      <c r="JWJ23" s="810" t="s">
        <v>551</v>
      </c>
      <c r="JWK23" s="810" t="s">
        <v>551</v>
      </c>
      <c r="JWL23" s="810" t="s">
        <v>551</v>
      </c>
      <c r="JWM23" s="810" t="s">
        <v>551</v>
      </c>
      <c r="JWN23" s="810" t="s">
        <v>551</v>
      </c>
      <c r="JWO23" s="810" t="s">
        <v>551</v>
      </c>
      <c r="JWP23" s="810" t="s">
        <v>551</v>
      </c>
      <c r="JWQ23" s="810" t="s">
        <v>551</v>
      </c>
      <c r="JWR23" s="810" t="s">
        <v>551</v>
      </c>
      <c r="JWS23" s="810" t="s">
        <v>551</v>
      </c>
      <c r="JWT23" s="810" t="s">
        <v>551</v>
      </c>
      <c r="JWU23" s="810" t="s">
        <v>551</v>
      </c>
      <c r="JWV23" s="810" t="s">
        <v>551</v>
      </c>
      <c r="JWW23" s="810" t="s">
        <v>551</v>
      </c>
      <c r="JWX23" s="810" t="s">
        <v>551</v>
      </c>
      <c r="JWY23" s="810" t="s">
        <v>551</v>
      </c>
      <c r="JWZ23" s="810" t="s">
        <v>551</v>
      </c>
      <c r="JXA23" s="810" t="s">
        <v>551</v>
      </c>
      <c r="JXB23" s="810" t="s">
        <v>551</v>
      </c>
      <c r="JXC23" s="810" t="s">
        <v>551</v>
      </c>
      <c r="JXD23" s="810" t="s">
        <v>551</v>
      </c>
      <c r="JXE23" s="810" t="s">
        <v>551</v>
      </c>
      <c r="JXF23" s="810" t="s">
        <v>551</v>
      </c>
      <c r="JXG23" s="810" t="s">
        <v>551</v>
      </c>
      <c r="JXH23" s="810" t="s">
        <v>551</v>
      </c>
      <c r="JXI23" s="810" t="s">
        <v>551</v>
      </c>
      <c r="JXJ23" s="810" t="s">
        <v>551</v>
      </c>
      <c r="JXK23" s="810" t="s">
        <v>551</v>
      </c>
      <c r="JXL23" s="810" t="s">
        <v>551</v>
      </c>
      <c r="JXM23" s="810" t="s">
        <v>551</v>
      </c>
      <c r="JXN23" s="810" t="s">
        <v>551</v>
      </c>
      <c r="JXO23" s="810" t="s">
        <v>551</v>
      </c>
      <c r="JXP23" s="810" t="s">
        <v>551</v>
      </c>
      <c r="JXQ23" s="810" t="s">
        <v>551</v>
      </c>
      <c r="JXR23" s="810" t="s">
        <v>551</v>
      </c>
      <c r="JXS23" s="810" t="s">
        <v>551</v>
      </c>
      <c r="JXT23" s="810" t="s">
        <v>551</v>
      </c>
      <c r="JXU23" s="810" t="s">
        <v>551</v>
      </c>
      <c r="JXV23" s="810" t="s">
        <v>551</v>
      </c>
      <c r="JXW23" s="810" t="s">
        <v>551</v>
      </c>
      <c r="JXX23" s="810" t="s">
        <v>551</v>
      </c>
      <c r="JXY23" s="810" t="s">
        <v>551</v>
      </c>
      <c r="JXZ23" s="810" t="s">
        <v>551</v>
      </c>
      <c r="JYA23" s="810" t="s">
        <v>551</v>
      </c>
      <c r="JYB23" s="810" t="s">
        <v>551</v>
      </c>
      <c r="JYC23" s="810" t="s">
        <v>551</v>
      </c>
      <c r="JYD23" s="810" t="s">
        <v>551</v>
      </c>
      <c r="JYE23" s="810" t="s">
        <v>551</v>
      </c>
      <c r="JYF23" s="810" t="s">
        <v>551</v>
      </c>
      <c r="JYG23" s="810" t="s">
        <v>551</v>
      </c>
      <c r="JYH23" s="810" t="s">
        <v>551</v>
      </c>
      <c r="JYI23" s="810" t="s">
        <v>551</v>
      </c>
      <c r="JYJ23" s="810" t="s">
        <v>551</v>
      </c>
      <c r="JYK23" s="810" t="s">
        <v>551</v>
      </c>
      <c r="JYL23" s="810" t="s">
        <v>551</v>
      </c>
      <c r="JYM23" s="810" t="s">
        <v>551</v>
      </c>
      <c r="JYN23" s="810" t="s">
        <v>551</v>
      </c>
      <c r="JYO23" s="810" t="s">
        <v>551</v>
      </c>
      <c r="JYP23" s="810" t="s">
        <v>551</v>
      </c>
      <c r="JYQ23" s="810" t="s">
        <v>551</v>
      </c>
      <c r="JYR23" s="810" t="s">
        <v>551</v>
      </c>
      <c r="JYS23" s="810" t="s">
        <v>551</v>
      </c>
      <c r="JYT23" s="810" t="s">
        <v>551</v>
      </c>
      <c r="JYU23" s="810" t="s">
        <v>551</v>
      </c>
      <c r="JYV23" s="810" t="s">
        <v>551</v>
      </c>
      <c r="JYW23" s="810" t="s">
        <v>551</v>
      </c>
      <c r="JYX23" s="810" t="s">
        <v>551</v>
      </c>
      <c r="JYY23" s="810" t="s">
        <v>551</v>
      </c>
      <c r="JYZ23" s="810" t="s">
        <v>551</v>
      </c>
      <c r="JZA23" s="810" t="s">
        <v>551</v>
      </c>
      <c r="JZB23" s="810" t="s">
        <v>551</v>
      </c>
      <c r="JZC23" s="810" t="s">
        <v>551</v>
      </c>
      <c r="JZD23" s="810" t="s">
        <v>551</v>
      </c>
      <c r="JZE23" s="810" t="s">
        <v>551</v>
      </c>
      <c r="JZF23" s="810" t="s">
        <v>551</v>
      </c>
      <c r="JZG23" s="810" t="s">
        <v>551</v>
      </c>
      <c r="JZH23" s="810" t="s">
        <v>551</v>
      </c>
      <c r="JZI23" s="810" t="s">
        <v>551</v>
      </c>
      <c r="JZJ23" s="810" t="s">
        <v>551</v>
      </c>
      <c r="JZK23" s="810" t="s">
        <v>551</v>
      </c>
      <c r="JZL23" s="810" t="s">
        <v>551</v>
      </c>
      <c r="JZM23" s="810" t="s">
        <v>551</v>
      </c>
      <c r="JZN23" s="810" t="s">
        <v>551</v>
      </c>
      <c r="JZO23" s="810" t="s">
        <v>551</v>
      </c>
      <c r="JZP23" s="810" t="s">
        <v>551</v>
      </c>
      <c r="JZQ23" s="810" t="s">
        <v>551</v>
      </c>
      <c r="JZR23" s="810" t="s">
        <v>551</v>
      </c>
      <c r="JZS23" s="810" t="s">
        <v>551</v>
      </c>
      <c r="JZT23" s="810" t="s">
        <v>551</v>
      </c>
      <c r="JZU23" s="810" t="s">
        <v>551</v>
      </c>
      <c r="JZV23" s="810" t="s">
        <v>551</v>
      </c>
      <c r="JZW23" s="810" t="s">
        <v>551</v>
      </c>
      <c r="JZX23" s="810" t="s">
        <v>551</v>
      </c>
      <c r="JZY23" s="810" t="s">
        <v>551</v>
      </c>
      <c r="JZZ23" s="810" t="s">
        <v>551</v>
      </c>
      <c r="KAA23" s="810" t="s">
        <v>551</v>
      </c>
      <c r="KAB23" s="810" t="s">
        <v>551</v>
      </c>
      <c r="KAC23" s="810" t="s">
        <v>551</v>
      </c>
      <c r="KAD23" s="810" t="s">
        <v>551</v>
      </c>
      <c r="KAE23" s="810" t="s">
        <v>551</v>
      </c>
      <c r="KAF23" s="810" t="s">
        <v>551</v>
      </c>
      <c r="KAG23" s="810" t="s">
        <v>551</v>
      </c>
      <c r="KAH23" s="810" t="s">
        <v>551</v>
      </c>
      <c r="KAI23" s="810" t="s">
        <v>551</v>
      </c>
      <c r="KAJ23" s="810" t="s">
        <v>551</v>
      </c>
      <c r="KAK23" s="810" t="s">
        <v>551</v>
      </c>
      <c r="KAL23" s="810" t="s">
        <v>551</v>
      </c>
      <c r="KAM23" s="810" t="s">
        <v>551</v>
      </c>
      <c r="KAN23" s="810" t="s">
        <v>551</v>
      </c>
      <c r="KAO23" s="810" t="s">
        <v>551</v>
      </c>
      <c r="KAP23" s="810" t="s">
        <v>551</v>
      </c>
      <c r="KAQ23" s="810" t="s">
        <v>551</v>
      </c>
      <c r="KAR23" s="810" t="s">
        <v>551</v>
      </c>
      <c r="KAS23" s="810" t="s">
        <v>551</v>
      </c>
      <c r="KAT23" s="810" t="s">
        <v>551</v>
      </c>
      <c r="KAU23" s="810" t="s">
        <v>551</v>
      </c>
      <c r="KAV23" s="810" t="s">
        <v>551</v>
      </c>
      <c r="KAW23" s="810" t="s">
        <v>551</v>
      </c>
      <c r="KAX23" s="810" t="s">
        <v>551</v>
      </c>
      <c r="KAY23" s="810" t="s">
        <v>551</v>
      </c>
      <c r="KAZ23" s="810" t="s">
        <v>551</v>
      </c>
      <c r="KBA23" s="810" t="s">
        <v>551</v>
      </c>
      <c r="KBB23" s="810" t="s">
        <v>551</v>
      </c>
      <c r="KBC23" s="810" t="s">
        <v>551</v>
      </c>
      <c r="KBD23" s="810" t="s">
        <v>551</v>
      </c>
      <c r="KBE23" s="810" t="s">
        <v>551</v>
      </c>
      <c r="KBF23" s="810" t="s">
        <v>551</v>
      </c>
      <c r="KBG23" s="810" t="s">
        <v>551</v>
      </c>
      <c r="KBH23" s="810" t="s">
        <v>551</v>
      </c>
      <c r="KBI23" s="810" t="s">
        <v>551</v>
      </c>
      <c r="KBJ23" s="810" t="s">
        <v>551</v>
      </c>
      <c r="KBK23" s="810" t="s">
        <v>551</v>
      </c>
      <c r="KBL23" s="810" t="s">
        <v>551</v>
      </c>
      <c r="KBM23" s="810" t="s">
        <v>551</v>
      </c>
      <c r="KBN23" s="810" t="s">
        <v>551</v>
      </c>
      <c r="KBO23" s="810" t="s">
        <v>551</v>
      </c>
      <c r="KBP23" s="810" t="s">
        <v>551</v>
      </c>
      <c r="KBQ23" s="810" t="s">
        <v>551</v>
      </c>
      <c r="KBR23" s="810" t="s">
        <v>551</v>
      </c>
      <c r="KBS23" s="810" t="s">
        <v>551</v>
      </c>
      <c r="KBT23" s="810" t="s">
        <v>551</v>
      </c>
      <c r="KBU23" s="810" t="s">
        <v>551</v>
      </c>
      <c r="KBV23" s="810" t="s">
        <v>551</v>
      </c>
      <c r="KBW23" s="810" t="s">
        <v>551</v>
      </c>
      <c r="KBX23" s="810" t="s">
        <v>551</v>
      </c>
      <c r="KBY23" s="810" t="s">
        <v>551</v>
      </c>
      <c r="KBZ23" s="810" t="s">
        <v>551</v>
      </c>
      <c r="KCA23" s="810" t="s">
        <v>551</v>
      </c>
      <c r="KCB23" s="810" t="s">
        <v>551</v>
      </c>
      <c r="KCC23" s="810" t="s">
        <v>551</v>
      </c>
      <c r="KCD23" s="810" t="s">
        <v>551</v>
      </c>
      <c r="KCE23" s="810" t="s">
        <v>551</v>
      </c>
      <c r="KCF23" s="810" t="s">
        <v>551</v>
      </c>
      <c r="KCG23" s="810" t="s">
        <v>551</v>
      </c>
      <c r="KCH23" s="810" t="s">
        <v>551</v>
      </c>
      <c r="KCI23" s="810" t="s">
        <v>551</v>
      </c>
      <c r="KCJ23" s="810" t="s">
        <v>551</v>
      </c>
      <c r="KCK23" s="810" t="s">
        <v>551</v>
      </c>
      <c r="KCL23" s="810" t="s">
        <v>551</v>
      </c>
      <c r="KCM23" s="810" t="s">
        <v>551</v>
      </c>
      <c r="KCN23" s="810" t="s">
        <v>551</v>
      </c>
      <c r="KCO23" s="810" t="s">
        <v>551</v>
      </c>
      <c r="KCP23" s="810" t="s">
        <v>551</v>
      </c>
      <c r="KCQ23" s="810" t="s">
        <v>551</v>
      </c>
      <c r="KCR23" s="810" t="s">
        <v>551</v>
      </c>
      <c r="KCS23" s="810" t="s">
        <v>551</v>
      </c>
      <c r="KCT23" s="810" t="s">
        <v>551</v>
      </c>
      <c r="KCU23" s="810" t="s">
        <v>551</v>
      </c>
      <c r="KCV23" s="810" t="s">
        <v>551</v>
      </c>
      <c r="KCW23" s="810" t="s">
        <v>551</v>
      </c>
      <c r="KCX23" s="810" t="s">
        <v>551</v>
      </c>
      <c r="KCY23" s="810" t="s">
        <v>551</v>
      </c>
      <c r="KCZ23" s="810" t="s">
        <v>551</v>
      </c>
      <c r="KDA23" s="810" t="s">
        <v>551</v>
      </c>
      <c r="KDB23" s="810" t="s">
        <v>551</v>
      </c>
      <c r="KDC23" s="810" t="s">
        <v>551</v>
      </c>
      <c r="KDD23" s="810" t="s">
        <v>551</v>
      </c>
      <c r="KDE23" s="810" t="s">
        <v>551</v>
      </c>
      <c r="KDF23" s="810" t="s">
        <v>551</v>
      </c>
      <c r="KDG23" s="810" t="s">
        <v>551</v>
      </c>
      <c r="KDH23" s="810" t="s">
        <v>551</v>
      </c>
      <c r="KDI23" s="810" t="s">
        <v>551</v>
      </c>
      <c r="KDJ23" s="810" t="s">
        <v>551</v>
      </c>
      <c r="KDK23" s="810" t="s">
        <v>551</v>
      </c>
      <c r="KDL23" s="810" t="s">
        <v>551</v>
      </c>
      <c r="KDM23" s="810" t="s">
        <v>551</v>
      </c>
      <c r="KDN23" s="810" t="s">
        <v>551</v>
      </c>
      <c r="KDO23" s="810" t="s">
        <v>551</v>
      </c>
      <c r="KDP23" s="810" t="s">
        <v>551</v>
      </c>
      <c r="KDQ23" s="810" t="s">
        <v>551</v>
      </c>
      <c r="KDR23" s="810" t="s">
        <v>551</v>
      </c>
      <c r="KDS23" s="810" t="s">
        <v>551</v>
      </c>
      <c r="KDT23" s="810" t="s">
        <v>551</v>
      </c>
      <c r="KDU23" s="810" t="s">
        <v>551</v>
      </c>
      <c r="KDV23" s="810" t="s">
        <v>551</v>
      </c>
      <c r="KDW23" s="810" t="s">
        <v>551</v>
      </c>
      <c r="KDX23" s="810" t="s">
        <v>551</v>
      </c>
      <c r="KDY23" s="810" t="s">
        <v>551</v>
      </c>
      <c r="KDZ23" s="810" t="s">
        <v>551</v>
      </c>
      <c r="KEA23" s="810" t="s">
        <v>551</v>
      </c>
      <c r="KEB23" s="810" t="s">
        <v>551</v>
      </c>
      <c r="KEC23" s="810" t="s">
        <v>551</v>
      </c>
      <c r="KED23" s="810" t="s">
        <v>551</v>
      </c>
      <c r="KEE23" s="810" t="s">
        <v>551</v>
      </c>
      <c r="KEF23" s="810" t="s">
        <v>551</v>
      </c>
      <c r="KEG23" s="810" t="s">
        <v>551</v>
      </c>
      <c r="KEH23" s="810" t="s">
        <v>551</v>
      </c>
      <c r="KEI23" s="810" t="s">
        <v>551</v>
      </c>
      <c r="KEJ23" s="810" t="s">
        <v>551</v>
      </c>
      <c r="KEK23" s="810" t="s">
        <v>551</v>
      </c>
      <c r="KEL23" s="810" t="s">
        <v>551</v>
      </c>
      <c r="KEM23" s="810" t="s">
        <v>551</v>
      </c>
      <c r="KEN23" s="810" t="s">
        <v>551</v>
      </c>
      <c r="KEO23" s="810" t="s">
        <v>551</v>
      </c>
      <c r="KEP23" s="810" t="s">
        <v>551</v>
      </c>
      <c r="KEQ23" s="810" t="s">
        <v>551</v>
      </c>
      <c r="KER23" s="810" t="s">
        <v>551</v>
      </c>
      <c r="KES23" s="810" t="s">
        <v>551</v>
      </c>
      <c r="KET23" s="810" t="s">
        <v>551</v>
      </c>
      <c r="KEU23" s="810" t="s">
        <v>551</v>
      </c>
      <c r="KEV23" s="810" t="s">
        <v>551</v>
      </c>
      <c r="KEW23" s="810" t="s">
        <v>551</v>
      </c>
      <c r="KEX23" s="810" t="s">
        <v>551</v>
      </c>
      <c r="KEY23" s="810" t="s">
        <v>551</v>
      </c>
      <c r="KEZ23" s="810" t="s">
        <v>551</v>
      </c>
      <c r="KFA23" s="810" t="s">
        <v>551</v>
      </c>
      <c r="KFB23" s="810" t="s">
        <v>551</v>
      </c>
      <c r="KFC23" s="810" t="s">
        <v>551</v>
      </c>
      <c r="KFD23" s="810" t="s">
        <v>551</v>
      </c>
      <c r="KFE23" s="810" t="s">
        <v>551</v>
      </c>
      <c r="KFF23" s="810" t="s">
        <v>551</v>
      </c>
      <c r="KFG23" s="810" t="s">
        <v>551</v>
      </c>
      <c r="KFH23" s="810" t="s">
        <v>551</v>
      </c>
      <c r="KFI23" s="810" t="s">
        <v>551</v>
      </c>
      <c r="KFJ23" s="810" t="s">
        <v>551</v>
      </c>
      <c r="KFK23" s="810" t="s">
        <v>551</v>
      </c>
      <c r="KFL23" s="810" t="s">
        <v>551</v>
      </c>
      <c r="KFM23" s="810" t="s">
        <v>551</v>
      </c>
      <c r="KFN23" s="810" t="s">
        <v>551</v>
      </c>
      <c r="KFO23" s="810" t="s">
        <v>551</v>
      </c>
      <c r="KFP23" s="810" t="s">
        <v>551</v>
      </c>
      <c r="KFQ23" s="810" t="s">
        <v>551</v>
      </c>
      <c r="KFR23" s="810" t="s">
        <v>551</v>
      </c>
      <c r="KFS23" s="810" t="s">
        <v>551</v>
      </c>
      <c r="KFT23" s="810" t="s">
        <v>551</v>
      </c>
      <c r="KFU23" s="810" t="s">
        <v>551</v>
      </c>
      <c r="KFV23" s="810" t="s">
        <v>551</v>
      </c>
      <c r="KFW23" s="810" t="s">
        <v>551</v>
      </c>
      <c r="KFX23" s="810" t="s">
        <v>551</v>
      </c>
      <c r="KFY23" s="810" t="s">
        <v>551</v>
      </c>
      <c r="KFZ23" s="810" t="s">
        <v>551</v>
      </c>
      <c r="KGA23" s="810" t="s">
        <v>551</v>
      </c>
      <c r="KGB23" s="810" t="s">
        <v>551</v>
      </c>
      <c r="KGC23" s="810" t="s">
        <v>551</v>
      </c>
      <c r="KGD23" s="810" t="s">
        <v>551</v>
      </c>
      <c r="KGE23" s="810" t="s">
        <v>551</v>
      </c>
      <c r="KGF23" s="810" t="s">
        <v>551</v>
      </c>
      <c r="KGG23" s="810" t="s">
        <v>551</v>
      </c>
      <c r="KGH23" s="810" t="s">
        <v>551</v>
      </c>
      <c r="KGI23" s="810" t="s">
        <v>551</v>
      </c>
      <c r="KGJ23" s="810" t="s">
        <v>551</v>
      </c>
      <c r="KGK23" s="810" t="s">
        <v>551</v>
      </c>
      <c r="KGL23" s="810" t="s">
        <v>551</v>
      </c>
      <c r="KGM23" s="810" t="s">
        <v>551</v>
      </c>
      <c r="KGN23" s="810" t="s">
        <v>551</v>
      </c>
      <c r="KGO23" s="810" t="s">
        <v>551</v>
      </c>
      <c r="KGP23" s="810" t="s">
        <v>551</v>
      </c>
      <c r="KGQ23" s="810" t="s">
        <v>551</v>
      </c>
      <c r="KGR23" s="810" t="s">
        <v>551</v>
      </c>
      <c r="KGS23" s="810" t="s">
        <v>551</v>
      </c>
      <c r="KGT23" s="810" t="s">
        <v>551</v>
      </c>
      <c r="KGU23" s="810" t="s">
        <v>551</v>
      </c>
      <c r="KGV23" s="810" t="s">
        <v>551</v>
      </c>
      <c r="KGW23" s="810" t="s">
        <v>551</v>
      </c>
      <c r="KGX23" s="810" t="s">
        <v>551</v>
      </c>
      <c r="KGY23" s="810" t="s">
        <v>551</v>
      </c>
      <c r="KGZ23" s="810" t="s">
        <v>551</v>
      </c>
      <c r="KHA23" s="810" t="s">
        <v>551</v>
      </c>
      <c r="KHB23" s="810" t="s">
        <v>551</v>
      </c>
      <c r="KHC23" s="810" t="s">
        <v>551</v>
      </c>
      <c r="KHD23" s="810" t="s">
        <v>551</v>
      </c>
      <c r="KHE23" s="810" t="s">
        <v>551</v>
      </c>
      <c r="KHF23" s="810" t="s">
        <v>551</v>
      </c>
      <c r="KHG23" s="810" t="s">
        <v>551</v>
      </c>
      <c r="KHH23" s="810" t="s">
        <v>551</v>
      </c>
      <c r="KHI23" s="810" t="s">
        <v>551</v>
      </c>
      <c r="KHJ23" s="810" t="s">
        <v>551</v>
      </c>
      <c r="KHK23" s="810" t="s">
        <v>551</v>
      </c>
      <c r="KHL23" s="810" t="s">
        <v>551</v>
      </c>
      <c r="KHM23" s="810" t="s">
        <v>551</v>
      </c>
      <c r="KHN23" s="810" t="s">
        <v>551</v>
      </c>
      <c r="KHO23" s="810" t="s">
        <v>551</v>
      </c>
      <c r="KHP23" s="810" t="s">
        <v>551</v>
      </c>
      <c r="KHQ23" s="810" t="s">
        <v>551</v>
      </c>
      <c r="KHR23" s="810" t="s">
        <v>551</v>
      </c>
      <c r="KHS23" s="810" t="s">
        <v>551</v>
      </c>
      <c r="KHT23" s="810" t="s">
        <v>551</v>
      </c>
      <c r="KHU23" s="810" t="s">
        <v>551</v>
      </c>
      <c r="KHV23" s="810" t="s">
        <v>551</v>
      </c>
      <c r="KHW23" s="810" t="s">
        <v>551</v>
      </c>
      <c r="KHX23" s="810" t="s">
        <v>551</v>
      </c>
      <c r="KHY23" s="810" t="s">
        <v>551</v>
      </c>
      <c r="KHZ23" s="810" t="s">
        <v>551</v>
      </c>
      <c r="KIA23" s="810" t="s">
        <v>551</v>
      </c>
      <c r="KIB23" s="810" t="s">
        <v>551</v>
      </c>
      <c r="KIC23" s="810" t="s">
        <v>551</v>
      </c>
      <c r="KID23" s="810" t="s">
        <v>551</v>
      </c>
      <c r="KIE23" s="810" t="s">
        <v>551</v>
      </c>
      <c r="KIF23" s="810" t="s">
        <v>551</v>
      </c>
      <c r="KIG23" s="810" t="s">
        <v>551</v>
      </c>
      <c r="KIH23" s="810" t="s">
        <v>551</v>
      </c>
      <c r="KII23" s="810" t="s">
        <v>551</v>
      </c>
      <c r="KIJ23" s="810" t="s">
        <v>551</v>
      </c>
      <c r="KIK23" s="810" t="s">
        <v>551</v>
      </c>
      <c r="KIL23" s="810" t="s">
        <v>551</v>
      </c>
      <c r="KIM23" s="810" t="s">
        <v>551</v>
      </c>
      <c r="KIN23" s="810" t="s">
        <v>551</v>
      </c>
      <c r="KIO23" s="810" t="s">
        <v>551</v>
      </c>
      <c r="KIP23" s="810" t="s">
        <v>551</v>
      </c>
      <c r="KIQ23" s="810" t="s">
        <v>551</v>
      </c>
      <c r="KIR23" s="810" t="s">
        <v>551</v>
      </c>
      <c r="KIS23" s="810" t="s">
        <v>551</v>
      </c>
      <c r="KIT23" s="810" t="s">
        <v>551</v>
      </c>
      <c r="KIU23" s="810" t="s">
        <v>551</v>
      </c>
      <c r="KIV23" s="810" t="s">
        <v>551</v>
      </c>
      <c r="KIW23" s="810" t="s">
        <v>551</v>
      </c>
      <c r="KIX23" s="810" t="s">
        <v>551</v>
      </c>
      <c r="KIY23" s="810" t="s">
        <v>551</v>
      </c>
      <c r="KIZ23" s="810" t="s">
        <v>551</v>
      </c>
      <c r="KJA23" s="810" t="s">
        <v>551</v>
      </c>
      <c r="KJB23" s="810" t="s">
        <v>551</v>
      </c>
      <c r="KJC23" s="810" t="s">
        <v>551</v>
      </c>
      <c r="KJD23" s="810" t="s">
        <v>551</v>
      </c>
      <c r="KJE23" s="810" t="s">
        <v>551</v>
      </c>
      <c r="KJF23" s="810" t="s">
        <v>551</v>
      </c>
      <c r="KJG23" s="810" t="s">
        <v>551</v>
      </c>
      <c r="KJH23" s="810" t="s">
        <v>551</v>
      </c>
      <c r="KJI23" s="810" t="s">
        <v>551</v>
      </c>
      <c r="KJJ23" s="810" t="s">
        <v>551</v>
      </c>
      <c r="KJK23" s="810" t="s">
        <v>551</v>
      </c>
      <c r="KJL23" s="810" t="s">
        <v>551</v>
      </c>
      <c r="KJM23" s="810" t="s">
        <v>551</v>
      </c>
      <c r="KJN23" s="810" t="s">
        <v>551</v>
      </c>
      <c r="KJO23" s="810" t="s">
        <v>551</v>
      </c>
      <c r="KJP23" s="810" t="s">
        <v>551</v>
      </c>
      <c r="KJQ23" s="810" t="s">
        <v>551</v>
      </c>
      <c r="KJR23" s="810" t="s">
        <v>551</v>
      </c>
      <c r="KJS23" s="810" t="s">
        <v>551</v>
      </c>
      <c r="KJT23" s="810" t="s">
        <v>551</v>
      </c>
      <c r="KJU23" s="810" t="s">
        <v>551</v>
      </c>
      <c r="KJV23" s="810" t="s">
        <v>551</v>
      </c>
      <c r="KJW23" s="810" t="s">
        <v>551</v>
      </c>
      <c r="KJX23" s="810" t="s">
        <v>551</v>
      </c>
      <c r="KJY23" s="810" t="s">
        <v>551</v>
      </c>
      <c r="KJZ23" s="810" t="s">
        <v>551</v>
      </c>
      <c r="KKA23" s="810" t="s">
        <v>551</v>
      </c>
      <c r="KKB23" s="810" t="s">
        <v>551</v>
      </c>
      <c r="KKC23" s="810" t="s">
        <v>551</v>
      </c>
      <c r="KKD23" s="810" t="s">
        <v>551</v>
      </c>
      <c r="KKE23" s="810" t="s">
        <v>551</v>
      </c>
      <c r="KKF23" s="810" t="s">
        <v>551</v>
      </c>
      <c r="KKG23" s="810" t="s">
        <v>551</v>
      </c>
      <c r="KKH23" s="810" t="s">
        <v>551</v>
      </c>
      <c r="KKI23" s="810" t="s">
        <v>551</v>
      </c>
      <c r="KKJ23" s="810" t="s">
        <v>551</v>
      </c>
      <c r="KKK23" s="810" t="s">
        <v>551</v>
      </c>
      <c r="KKL23" s="810" t="s">
        <v>551</v>
      </c>
      <c r="KKM23" s="810" t="s">
        <v>551</v>
      </c>
      <c r="KKN23" s="810" t="s">
        <v>551</v>
      </c>
      <c r="KKO23" s="810" t="s">
        <v>551</v>
      </c>
      <c r="KKP23" s="810" t="s">
        <v>551</v>
      </c>
      <c r="KKQ23" s="810" t="s">
        <v>551</v>
      </c>
      <c r="KKR23" s="810" t="s">
        <v>551</v>
      </c>
      <c r="KKS23" s="810" t="s">
        <v>551</v>
      </c>
      <c r="KKT23" s="810" t="s">
        <v>551</v>
      </c>
      <c r="KKU23" s="810" t="s">
        <v>551</v>
      </c>
      <c r="KKV23" s="810" t="s">
        <v>551</v>
      </c>
      <c r="KKW23" s="810" t="s">
        <v>551</v>
      </c>
      <c r="KKX23" s="810" t="s">
        <v>551</v>
      </c>
      <c r="KKY23" s="810" t="s">
        <v>551</v>
      </c>
      <c r="KKZ23" s="810" t="s">
        <v>551</v>
      </c>
      <c r="KLA23" s="810" t="s">
        <v>551</v>
      </c>
      <c r="KLB23" s="810" t="s">
        <v>551</v>
      </c>
      <c r="KLC23" s="810" t="s">
        <v>551</v>
      </c>
      <c r="KLD23" s="810" t="s">
        <v>551</v>
      </c>
      <c r="KLE23" s="810" t="s">
        <v>551</v>
      </c>
      <c r="KLF23" s="810" t="s">
        <v>551</v>
      </c>
      <c r="KLG23" s="810" t="s">
        <v>551</v>
      </c>
      <c r="KLH23" s="810" t="s">
        <v>551</v>
      </c>
      <c r="KLI23" s="810" t="s">
        <v>551</v>
      </c>
      <c r="KLJ23" s="810" t="s">
        <v>551</v>
      </c>
      <c r="KLK23" s="810" t="s">
        <v>551</v>
      </c>
      <c r="KLL23" s="810" t="s">
        <v>551</v>
      </c>
      <c r="KLM23" s="810" t="s">
        <v>551</v>
      </c>
      <c r="KLN23" s="810" t="s">
        <v>551</v>
      </c>
      <c r="KLO23" s="810" t="s">
        <v>551</v>
      </c>
      <c r="KLP23" s="810" t="s">
        <v>551</v>
      </c>
      <c r="KLQ23" s="810" t="s">
        <v>551</v>
      </c>
      <c r="KLR23" s="810" t="s">
        <v>551</v>
      </c>
      <c r="KLS23" s="810" t="s">
        <v>551</v>
      </c>
      <c r="KLT23" s="810" t="s">
        <v>551</v>
      </c>
      <c r="KLU23" s="810" t="s">
        <v>551</v>
      </c>
      <c r="KLV23" s="810" t="s">
        <v>551</v>
      </c>
      <c r="KLW23" s="810" t="s">
        <v>551</v>
      </c>
      <c r="KLX23" s="810" t="s">
        <v>551</v>
      </c>
      <c r="KLY23" s="810" t="s">
        <v>551</v>
      </c>
      <c r="KLZ23" s="810" t="s">
        <v>551</v>
      </c>
      <c r="KMA23" s="810" t="s">
        <v>551</v>
      </c>
      <c r="KMB23" s="810" t="s">
        <v>551</v>
      </c>
      <c r="KMC23" s="810" t="s">
        <v>551</v>
      </c>
      <c r="KMD23" s="810" t="s">
        <v>551</v>
      </c>
      <c r="KME23" s="810" t="s">
        <v>551</v>
      </c>
      <c r="KMF23" s="810" t="s">
        <v>551</v>
      </c>
      <c r="KMG23" s="810" t="s">
        <v>551</v>
      </c>
      <c r="KMH23" s="810" t="s">
        <v>551</v>
      </c>
      <c r="KMI23" s="810" t="s">
        <v>551</v>
      </c>
      <c r="KMJ23" s="810" t="s">
        <v>551</v>
      </c>
      <c r="KMK23" s="810" t="s">
        <v>551</v>
      </c>
      <c r="KML23" s="810" t="s">
        <v>551</v>
      </c>
      <c r="KMM23" s="810" t="s">
        <v>551</v>
      </c>
      <c r="KMN23" s="810" t="s">
        <v>551</v>
      </c>
      <c r="KMO23" s="810" t="s">
        <v>551</v>
      </c>
      <c r="KMP23" s="810" t="s">
        <v>551</v>
      </c>
      <c r="KMQ23" s="810" t="s">
        <v>551</v>
      </c>
      <c r="KMR23" s="810" t="s">
        <v>551</v>
      </c>
      <c r="KMS23" s="810" t="s">
        <v>551</v>
      </c>
      <c r="KMT23" s="810" t="s">
        <v>551</v>
      </c>
      <c r="KMU23" s="810" t="s">
        <v>551</v>
      </c>
      <c r="KMV23" s="810" t="s">
        <v>551</v>
      </c>
      <c r="KMW23" s="810" t="s">
        <v>551</v>
      </c>
      <c r="KMX23" s="810" t="s">
        <v>551</v>
      </c>
      <c r="KMY23" s="810" t="s">
        <v>551</v>
      </c>
      <c r="KMZ23" s="810" t="s">
        <v>551</v>
      </c>
      <c r="KNA23" s="810" t="s">
        <v>551</v>
      </c>
      <c r="KNB23" s="810" t="s">
        <v>551</v>
      </c>
      <c r="KNC23" s="810" t="s">
        <v>551</v>
      </c>
      <c r="KND23" s="810" t="s">
        <v>551</v>
      </c>
      <c r="KNE23" s="810" t="s">
        <v>551</v>
      </c>
      <c r="KNF23" s="810" t="s">
        <v>551</v>
      </c>
      <c r="KNG23" s="810" t="s">
        <v>551</v>
      </c>
      <c r="KNH23" s="810" t="s">
        <v>551</v>
      </c>
      <c r="KNI23" s="810" t="s">
        <v>551</v>
      </c>
      <c r="KNJ23" s="810" t="s">
        <v>551</v>
      </c>
      <c r="KNK23" s="810" t="s">
        <v>551</v>
      </c>
      <c r="KNL23" s="810" t="s">
        <v>551</v>
      </c>
      <c r="KNM23" s="810" t="s">
        <v>551</v>
      </c>
      <c r="KNN23" s="810" t="s">
        <v>551</v>
      </c>
      <c r="KNO23" s="810" t="s">
        <v>551</v>
      </c>
      <c r="KNP23" s="810" t="s">
        <v>551</v>
      </c>
      <c r="KNQ23" s="810" t="s">
        <v>551</v>
      </c>
      <c r="KNR23" s="810" t="s">
        <v>551</v>
      </c>
      <c r="KNS23" s="810" t="s">
        <v>551</v>
      </c>
      <c r="KNT23" s="810" t="s">
        <v>551</v>
      </c>
      <c r="KNU23" s="810" t="s">
        <v>551</v>
      </c>
      <c r="KNV23" s="810" t="s">
        <v>551</v>
      </c>
      <c r="KNW23" s="810" t="s">
        <v>551</v>
      </c>
      <c r="KNX23" s="810" t="s">
        <v>551</v>
      </c>
      <c r="KNY23" s="810" t="s">
        <v>551</v>
      </c>
      <c r="KNZ23" s="810" t="s">
        <v>551</v>
      </c>
      <c r="KOA23" s="810" t="s">
        <v>551</v>
      </c>
      <c r="KOB23" s="810" t="s">
        <v>551</v>
      </c>
      <c r="KOC23" s="810" t="s">
        <v>551</v>
      </c>
      <c r="KOD23" s="810" t="s">
        <v>551</v>
      </c>
      <c r="KOE23" s="810" t="s">
        <v>551</v>
      </c>
      <c r="KOF23" s="810" t="s">
        <v>551</v>
      </c>
      <c r="KOG23" s="810" t="s">
        <v>551</v>
      </c>
      <c r="KOH23" s="810" t="s">
        <v>551</v>
      </c>
      <c r="KOI23" s="810" t="s">
        <v>551</v>
      </c>
      <c r="KOJ23" s="810" t="s">
        <v>551</v>
      </c>
      <c r="KOK23" s="810" t="s">
        <v>551</v>
      </c>
      <c r="KOL23" s="810" t="s">
        <v>551</v>
      </c>
      <c r="KOM23" s="810" t="s">
        <v>551</v>
      </c>
      <c r="KON23" s="810" t="s">
        <v>551</v>
      </c>
      <c r="KOO23" s="810" t="s">
        <v>551</v>
      </c>
      <c r="KOP23" s="810" t="s">
        <v>551</v>
      </c>
      <c r="KOQ23" s="810" t="s">
        <v>551</v>
      </c>
      <c r="KOR23" s="810" t="s">
        <v>551</v>
      </c>
      <c r="KOS23" s="810" t="s">
        <v>551</v>
      </c>
      <c r="KOT23" s="810" t="s">
        <v>551</v>
      </c>
      <c r="KOU23" s="810" t="s">
        <v>551</v>
      </c>
      <c r="KOV23" s="810" t="s">
        <v>551</v>
      </c>
      <c r="KOW23" s="810" t="s">
        <v>551</v>
      </c>
      <c r="KOX23" s="810" t="s">
        <v>551</v>
      </c>
      <c r="KOY23" s="810" t="s">
        <v>551</v>
      </c>
      <c r="KOZ23" s="810" t="s">
        <v>551</v>
      </c>
      <c r="KPA23" s="810" t="s">
        <v>551</v>
      </c>
      <c r="KPB23" s="810" t="s">
        <v>551</v>
      </c>
      <c r="KPC23" s="810" t="s">
        <v>551</v>
      </c>
      <c r="KPD23" s="810" t="s">
        <v>551</v>
      </c>
      <c r="KPE23" s="810" t="s">
        <v>551</v>
      </c>
      <c r="KPF23" s="810" t="s">
        <v>551</v>
      </c>
      <c r="KPG23" s="810" t="s">
        <v>551</v>
      </c>
      <c r="KPH23" s="810" t="s">
        <v>551</v>
      </c>
      <c r="KPI23" s="810" t="s">
        <v>551</v>
      </c>
      <c r="KPJ23" s="810" t="s">
        <v>551</v>
      </c>
      <c r="KPK23" s="810" t="s">
        <v>551</v>
      </c>
      <c r="KPL23" s="810" t="s">
        <v>551</v>
      </c>
      <c r="KPM23" s="810" t="s">
        <v>551</v>
      </c>
      <c r="KPN23" s="810" t="s">
        <v>551</v>
      </c>
      <c r="KPO23" s="810" t="s">
        <v>551</v>
      </c>
      <c r="KPP23" s="810" t="s">
        <v>551</v>
      </c>
      <c r="KPQ23" s="810" t="s">
        <v>551</v>
      </c>
      <c r="KPR23" s="810" t="s">
        <v>551</v>
      </c>
      <c r="KPS23" s="810" t="s">
        <v>551</v>
      </c>
      <c r="KPT23" s="810" t="s">
        <v>551</v>
      </c>
      <c r="KPU23" s="810" t="s">
        <v>551</v>
      </c>
      <c r="KPV23" s="810" t="s">
        <v>551</v>
      </c>
      <c r="KPW23" s="810" t="s">
        <v>551</v>
      </c>
      <c r="KPX23" s="810" t="s">
        <v>551</v>
      </c>
      <c r="KPY23" s="810" t="s">
        <v>551</v>
      </c>
      <c r="KPZ23" s="810" t="s">
        <v>551</v>
      </c>
      <c r="KQA23" s="810" t="s">
        <v>551</v>
      </c>
      <c r="KQB23" s="810" t="s">
        <v>551</v>
      </c>
      <c r="KQC23" s="810" t="s">
        <v>551</v>
      </c>
      <c r="KQD23" s="810" t="s">
        <v>551</v>
      </c>
      <c r="KQE23" s="810" t="s">
        <v>551</v>
      </c>
      <c r="KQF23" s="810" t="s">
        <v>551</v>
      </c>
      <c r="KQG23" s="810" t="s">
        <v>551</v>
      </c>
      <c r="KQH23" s="810" t="s">
        <v>551</v>
      </c>
      <c r="KQI23" s="810" t="s">
        <v>551</v>
      </c>
      <c r="KQJ23" s="810" t="s">
        <v>551</v>
      </c>
      <c r="KQK23" s="810" t="s">
        <v>551</v>
      </c>
      <c r="KQL23" s="810" t="s">
        <v>551</v>
      </c>
      <c r="KQM23" s="810" t="s">
        <v>551</v>
      </c>
      <c r="KQN23" s="810" t="s">
        <v>551</v>
      </c>
      <c r="KQO23" s="810" t="s">
        <v>551</v>
      </c>
      <c r="KQP23" s="810" t="s">
        <v>551</v>
      </c>
      <c r="KQQ23" s="810" t="s">
        <v>551</v>
      </c>
      <c r="KQR23" s="810" t="s">
        <v>551</v>
      </c>
      <c r="KQS23" s="810" t="s">
        <v>551</v>
      </c>
      <c r="KQT23" s="810" t="s">
        <v>551</v>
      </c>
      <c r="KQU23" s="810" t="s">
        <v>551</v>
      </c>
      <c r="KQV23" s="810" t="s">
        <v>551</v>
      </c>
      <c r="KQW23" s="810" t="s">
        <v>551</v>
      </c>
      <c r="KQX23" s="810" t="s">
        <v>551</v>
      </c>
      <c r="KQY23" s="810" t="s">
        <v>551</v>
      </c>
      <c r="KQZ23" s="810" t="s">
        <v>551</v>
      </c>
      <c r="KRA23" s="810" t="s">
        <v>551</v>
      </c>
      <c r="KRB23" s="810" t="s">
        <v>551</v>
      </c>
      <c r="KRC23" s="810" t="s">
        <v>551</v>
      </c>
      <c r="KRD23" s="810" t="s">
        <v>551</v>
      </c>
      <c r="KRE23" s="810" t="s">
        <v>551</v>
      </c>
      <c r="KRF23" s="810" t="s">
        <v>551</v>
      </c>
      <c r="KRG23" s="810" t="s">
        <v>551</v>
      </c>
      <c r="KRH23" s="810" t="s">
        <v>551</v>
      </c>
      <c r="KRI23" s="810" t="s">
        <v>551</v>
      </c>
      <c r="KRJ23" s="810" t="s">
        <v>551</v>
      </c>
      <c r="KRK23" s="810" t="s">
        <v>551</v>
      </c>
      <c r="KRL23" s="810" t="s">
        <v>551</v>
      </c>
      <c r="KRM23" s="810" t="s">
        <v>551</v>
      </c>
      <c r="KRN23" s="810" t="s">
        <v>551</v>
      </c>
      <c r="KRO23" s="810" t="s">
        <v>551</v>
      </c>
      <c r="KRP23" s="810" t="s">
        <v>551</v>
      </c>
      <c r="KRQ23" s="810" t="s">
        <v>551</v>
      </c>
      <c r="KRR23" s="810" t="s">
        <v>551</v>
      </c>
      <c r="KRS23" s="810" t="s">
        <v>551</v>
      </c>
      <c r="KRT23" s="810" t="s">
        <v>551</v>
      </c>
      <c r="KRU23" s="810" t="s">
        <v>551</v>
      </c>
      <c r="KRV23" s="810" t="s">
        <v>551</v>
      </c>
      <c r="KRW23" s="810" t="s">
        <v>551</v>
      </c>
      <c r="KRX23" s="810" t="s">
        <v>551</v>
      </c>
      <c r="KRY23" s="810" t="s">
        <v>551</v>
      </c>
      <c r="KRZ23" s="810" t="s">
        <v>551</v>
      </c>
      <c r="KSA23" s="810" t="s">
        <v>551</v>
      </c>
      <c r="KSB23" s="810" t="s">
        <v>551</v>
      </c>
      <c r="KSC23" s="810" t="s">
        <v>551</v>
      </c>
      <c r="KSD23" s="810" t="s">
        <v>551</v>
      </c>
      <c r="KSE23" s="810" t="s">
        <v>551</v>
      </c>
      <c r="KSF23" s="810" t="s">
        <v>551</v>
      </c>
      <c r="KSG23" s="810" t="s">
        <v>551</v>
      </c>
      <c r="KSH23" s="810" t="s">
        <v>551</v>
      </c>
      <c r="KSI23" s="810" t="s">
        <v>551</v>
      </c>
      <c r="KSJ23" s="810" t="s">
        <v>551</v>
      </c>
      <c r="KSK23" s="810" t="s">
        <v>551</v>
      </c>
      <c r="KSL23" s="810" t="s">
        <v>551</v>
      </c>
      <c r="KSM23" s="810" t="s">
        <v>551</v>
      </c>
      <c r="KSN23" s="810" t="s">
        <v>551</v>
      </c>
      <c r="KSO23" s="810" t="s">
        <v>551</v>
      </c>
      <c r="KSP23" s="810" t="s">
        <v>551</v>
      </c>
      <c r="KSQ23" s="810" t="s">
        <v>551</v>
      </c>
      <c r="KSR23" s="810" t="s">
        <v>551</v>
      </c>
      <c r="KSS23" s="810" t="s">
        <v>551</v>
      </c>
      <c r="KST23" s="810" t="s">
        <v>551</v>
      </c>
      <c r="KSU23" s="810" t="s">
        <v>551</v>
      </c>
      <c r="KSV23" s="810" t="s">
        <v>551</v>
      </c>
      <c r="KSW23" s="810" t="s">
        <v>551</v>
      </c>
      <c r="KSX23" s="810" t="s">
        <v>551</v>
      </c>
      <c r="KSY23" s="810" t="s">
        <v>551</v>
      </c>
      <c r="KSZ23" s="810" t="s">
        <v>551</v>
      </c>
      <c r="KTA23" s="810" t="s">
        <v>551</v>
      </c>
      <c r="KTB23" s="810" t="s">
        <v>551</v>
      </c>
      <c r="KTC23" s="810" t="s">
        <v>551</v>
      </c>
      <c r="KTD23" s="810" t="s">
        <v>551</v>
      </c>
      <c r="KTE23" s="810" t="s">
        <v>551</v>
      </c>
      <c r="KTF23" s="810" t="s">
        <v>551</v>
      </c>
      <c r="KTG23" s="810" t="s">
        <v>551</v>
      </c>
      <c r="KTH23" s="810" t="s">
        <v>551</v>
      </c>
      <c r="KTI23" s="810" t="s">
        <v>551</v>
      </c>
      <c r="KTJ23" s="810" t="s">
        <v>551</v>
      </c>
      <c r="KTK23" s="810" t="s">
        <v>551</v>
      </c>
      <c r="KTL23" s="810" t="s">
        <v>551</v>
      </c>
      <c r="KTM23" s="810" t="s">
        <v>551</v>
      </c>
      <c r="KTN23" s="810" t="s">
        <v>551</v>
      </c>
      <c r="KTO23" s="810" t="s">
        <v>551</v>
      </c>
      <c r="KTP23" s="810" t="s">
        <v>551</v>
      </c>
      <c r="KTQ23" s="810" t="s">
        <v>551</v>
      </c>
      <c r="KTR23" s="810" t="s">
        <v>551</v>
      </c>
      <c r="KTS23" s="810" t="s">
        <v>551</v>
      </c>
      <c r="KTT23" s="810" t="s">
        <v>551</v>
      </c>
      <c r="KTU23" s="810" t="s">
        <v>551</v>
      </c>
      <c r="KTV23" s="810" t="s">
        <v>551</v>
      </c>
      <c r="KTW23" s="810" t="s">
        <v>551</v>
      </c>
      <c r="KTX23" s="810" t="s">
        <v>551</v>
      </c>
      <c r="KTY23" s="810" t="s">
        <v>551</v>
      </c>
      <c r="KTZ23" s="810" t="s">
        <v>551</v>
      </c>
      <c r="KUA23" s="810" t="s">
        <v>551</v>
      </c>
      <c r="KUB23" s="810" t="s">
        <v>551</v>
      </c>
      <c r="KUC23" s="810" t="s">
        <v>551</v>
      </c>
      <c r="KUD23" s="810" t="s">
        <v>551</v>
      </c>
      <c r="KUE23" s="810" t="s">
        <v>551</v>
      </c>
      <c r="KUF23" s="810" t="s">
        <v>551</v>
      </c>
      <c r="KUG23" s="810" t="s">
        <v>551</v>
      </c>
      <c r="KUH23" s="810" t="s">
        <v>551</v>
      </c>
      <c r="KUI23" s="810" t="s">
        <v>551</v>
      </c>
      <c r="KUJ23" s="810" t="s">
        <v>551</v>
      </c>
      <c r="KUK23" s="810" t="s">
        <v>551</v>
      </c>
      <c r="KUL23" s="810" t="s">
        <v>551</v>
      </c>
      <c r="KUM23" s="810" t="s">
        <v>551</v>
      </c>
      <c r="KUN23" s="810" t="s">
        <v>551</v>
      </c>
      <c r="KUO23" s="810" t="s">
        <v>551</v>
      </c>
      <c r="KUP23" s="810" t="s">
        <v>551</v>
      </c>
      <c r="KUQ23" s="810" t="s">
        <v>551</v>
      </c>
      <c r="KUR23" s="810" t="s">
        <v>551</v>
      </c>
      <c r="KUS23" s="810" t="s">
        <v>551</v>
      </c>
      <c r="KUT23" s="810" t="s">
        <v>551</v>
      </c>
      <c r="KUU23" s="810" t="s">
        <v>551</v>
      </c>
      <c r="KUV23" s="810" t="s">
        <v>551</v>
      </c>
      <c r="KUW23" s="810" t="s">
        <v>551</v>
      </c>
      <c r="KUX23" s="810" t="s">
        <v>551</v>
      </c>
      <c r="KUY23" s="810" t="s">
        <v>551</v>
      </c>
      <c r="KUZ23" s="810" t="s">
        <v>551</v>
      </c>
      <c r="KVA23" s="810" t="s">
        <v>551</v>
      </c>
      <c r="KVB23" s="810" t="s">
        <v>551</v>
      </c>
      <c r="KVC23" s="810" t="s">
        <v>551</v>
      </c>
      <c r="KVD23" s="810" t="s">
        <v>551</v>
      </c>
      <c r="KVE23" s="810" t="s">
        <v>551</v>
      </c>
      <c r="KVF23" s="810" t="s">
        <v>551</v>
      </c>
      <c r="KVG23" s="810" t="s">
        <v>551</v>
      </c>
      <c r="KVH23" s="810" t="s">
        <v>551</v>
      </c>
      <c r="KVI23" s="810" t="s">
        <v>551</v>
      </c>
      <c r="KVJ23" s="810" t="s">
        <v>551</v>
      </c>
      <c r="KVK23" s="810" t="s">
        <v>551</v>
      </c>
      <c r="KVL23" s="810" t="s">
        <v>551</v>
      </c>
      <c r="KVM23" s="810" t="s">
        <v>551</v>
      </c>
      <c r="KVN23" s="810" t="s">
        <v>551</v>
      </c>
      <c r="KVO23" s="810" t="s">
        <v>551</v>
      </c>
      <c r="KVP23" s="810" t="s">
        <v>551</v>
      </c>
      <c r="KVQ23" s="810" t="s">
        <v>551</v>
      </c>
      <c r="KVR23" s="810" t="s">
        <v>551</v>
      </c>
      <c r="KVS23" s="810" t="s">
        <v>551</v>
      </c>
      <c r="KVT23" s="810" t="s">
        <v>551</v>
      </c>
      <c r="KVU23" s="810" t="s">
        <v>551</v>
      </c>
      <c r="KVV23" s="810" t="s">
        <v>551</v>
      </c>
      <c r="KVW23" s="810" t="s">
        <v>551</v>
      </c>
      <c r="KVX23" s="810" t="s">
        <v>551</v>
      </c>
      <c r="KVY23" s="810" t="s">
        <v>551</v>
      </c>
      <c r="KVZ23" s="810" t="s">
        <v>551</v>
      </c>
      <c r="KWA23" s="810" t="s">
        <v>551</v>
      </c>
      <c r="KWB23" s="810" t="s">
        <v>551</v>
      </c>
      <c r="KWC23" s="810" t="s">
        <v>551</v>
      </c>
      <c r="KWD23" s="810" t="s">
        <v>551</v>
      </c>
      <c r="KWE23" s="810" t="s">
        <v>551</v>
      </c>
      <c r="KWF23" s="810" t="s">
        <v>551</v>
      </c>
      <c r="KWG23" s="810" t="s">
        <v>551</v>
      </c>
      <c r="KWH23" s="810" t="s">
        <v>551</v>
      </c>
      <c r="KWI23" s="810" t="s">
        <v>551</v>
      </c>
      <c r="KWJ23" s="810" t="s">
        <v>551</v>
      </c>
      <c r="KWK23" s="810" t="s">
        <v>551</v>
      </c>
      <c r="KWL23" s="810" t="s">
        <v>551</v>
      </c>
      <c r="KWM23" s="810" t="s">
        <v>551</v>
      </c>
      <c r="KWN23" s="810" t="s">
        <v>551</v>
      </c>
      <c r="KWO23" s="810" t="s">
        <v>551</v>
      </c>
      <c r="KWP23" s="810" t="s">
        <v>551</v>
      </c>
      <c r="KWQ23" s="810" t="s">
        <v>551</v>
      </c>
      <c r="KWR23" s="810" t="s">
        <v>551</v>
      </c>
      <c r="KWS23" s="810" t="s">
        <v>551</v>
      </c>
      <c r="KWT23" s="810" t="s">
        <v>551</v>
      </c>
      <c r="KWU23" s="810" t="s">
        <v>551</v>
      </c>
      <c r="KWV23" s="810" t="s">
        <v>551</v>
      </c>
      <c r="KWW23" s="810" t="s">
        <v>551</v>
      </c>
      <c r="KWX23" s="810" t="s">
        <v>551</v>
      </c>
      <c r="KWY23" s="810" t="s">
        <v>551</v>
      </c>
      <c r="KWZ23" s="810" t="s">
        <v>551</v>
      </c>
      <c r="KXA23" s="810" t="s">
        <v>551</v>
      </c>
      <c r="KXB23" s="810" t="s">
        <v>551</v>
      </c>
      <c r="KXC23" s="810" t="s">
        <v>551</v>
      </c>
      <c r="KXD23" s="810" t="s">
        <v>551</v>
      </c>
      <c r="KXE23" s="810" t="s">
        <v>551</v>
      </c>
      <c r="KXF23" s="810" t="s">
        <v>551</v>
      </c>
      <c r="KXG23" s="810" t="s">
        <v>551</v>
      </c>
      <c r="KXH23" s="810" t="s">
        <v>551</v>
      </c>
      <c r="KXI23" s="810" t="s">
        <v>551</v>
      </c>
      <c r="KXJ23" s="810" t="s">
        <v>551</v>
      </c>
      <c r="KXK23" s="810" t="s">
        <v>551</v>
      </c>
      <c r="KXL23" s="810" t="s">
        <v>551</v>
      </c>
      <c r="KXM23" s="810" t="s">
        <v>551</v>
      </c>
      <c r="KXN23" s="810" t="s">
        <v>551</v>
      </c>
      <c r="KXO23" s="810" t="s">
        <v>551</v>
      </c>
      <c r="KXP23" s="810" t="s">
        <v>551</v>
      </c>
      <c r="KXQ23" s="810" t="s">
        <v>551</v>
      </c>
      <c r="KXR23" s="810" t="s">
        <v>551</v>
      </c>
      <c r="KXS23" s="810" t="s">
        <v>551</v>
      </c>
      <c r="KXT23" s="810" t="s">
        <v>551</v>
      </c>
      <c r="KXU23" s="810" t="s">
        <v>551</v>
      </c>
      <c r="KXV23" s="810" t="s">
        <v>551</v>
      </c>
      <c r="KXW23" s="810" t="s">
        <v>551</v>
      </c>
      <c r="KXX23" s="810" t="s">
        <v>551</v>
      </c>
      <c r="KXY23" s="810" t="s">
        <v>551</v>
      </c>
      <c r="KXZ23" s="810" t="s">
        <v>551</v>
      </c>
      <c r="KYA23" s="810" t="s">
        <v>551</v>
      </c>
      <c r="KYB23" s="810" t="s">
        <v>551</v>
      </c>
      <c r="KYC23" s="810" t="s">
        <v>551</v>
      </c>
      <c r="KYD23" s="810" t="s">
        <v>551</v>
      </c>
      <c r="KYE23" s="810" t="s">
        <v>551</v>
      </c>
      <c r="KYF23" s="810" t="s">
        <v>551</v>
      </c>
      <c r="KYG23" s="810" t="s">
        <v>551</v>
      </c>
      <c r="KYH23" s="810" t="s">
        <v>551</v>
      </c>
      <c r="KYI23" s="810" t="s">
        <v>551</v>
      </c>
      <c r="KYJ23" s="810" t="s">
        <v>551</v>
      </c>
      <c r="KYK23" s="810" t="s">
        <v>551</v>
      </c>
      <c r="KYL23" s="810" t="s">
        <v>551</v>
      </c>
      <c r="KYM23" s="810" t="s">
        <v>551</v>
      </c>
      <c r="KYN23" s="810" t="s">
        <v>551</v>
      </c>
      <c r="KYO23" s="810" t="s">
        <v>551</v>
      </c>
      <c r="KYP23" s="810" t="s">
        <v>551</v>
      </c>
      <c r="KYQ23" s="810" t="s">
        <v>551</v>
      </c>
      <c r="KYR23" s="810" t="s">
        <v>551</v>
      </c>
      <c r="KYS23" s="810" t="s">
        <v>551</v>
      </c>
      <c r="KYT23" s="810" t="s">
        <v>551</v>
      </c>
      <c r="KYU23" s="810" t="s">
        <v>551</v>
      </c>
      <c r="KYV23" s="810" t="s">
        <v>551</v>
      </c>
      <c r="KYW23" s="810" t="s">
        <v>551</v>
      </c>
      <c r="KYX23" s="810" t="s">
        <v>551</v>
      </c>
      <c r="KYY23" s="810" t="s">
        <v>551</v>
      </c>
      <c r="KYZ23" s="810" t="s">
        <v>551</v>
      </c>
      <c r="KZA23" s="810" t="s">
        <v>551</v>
      </c>
      <c r="KZB23" s="810" t="s">
        <v>551</v>
      </c>
      <c r="KZC23" s="810" t="s">
        <v>551</v>
      </c>
      <c r="KZD23" s="810" t="s">
        <v>551</v>
      </c>
      <c r="KZE23" s="810" t="s">
        <v>551</v>
      </c>
      <c r="KZF23" s="810" t="s">
        <v>551</v>
      </c>
      <c r="KZG23" s="810" t="s">
        <v>551</v>
      </c>
      <c r="KZH23" s="810" t="s">
        <v>551</v>
      </c>
      <c r="KZI23" s="810" t="s">
        <v>551</v>
      </c>
      <c r="KZJ23" s="810" t="s">
        <v>551</v>
      </c>
      <c r="KZK23" s="810" t="s">
        <v>551</v>
      </c>
      <c r="KZL23" s="810" t="s">
        <v>551</v>
      </c>
      <c r="KZM23" s="810" t="s">
        <v>551</v>
      </c>
      <c r="KZN23" s="810" t="s">
        <v>551</v>
      </c>
      <c r="KZO23" s="810" t="s">
        <v>551</v>
      </c>
      <c r="KZP23" s="810" t="s">
        <v>551</v>
      </c>
      <c r="KZQ23" s="810" t="s">
        <v>551</v>
      </c>
      <c r="KZR23" s="810" t="s">
        <v>551</v>
      </c>
      <c r="KZS23" s="810" t="s">
        <v>551</v>
      </c>
      <c r="KZT23" s="810" t="s">
        <v>551</v>
      </c>
      <c r="KZU23" s="810" t="s">
        <v>551</v>
      </c>
      <c r="KZV23" s="810" t="s">
        <v>551</v>
      </c>
      <c r="KZW23" s="810" t="s">
        <v>551</v>
      </c>
      <c r="KZX23" s="810" t="s">
        <v>551</v>
      </c>
      <c r="KZY23" s="810" t="s">
        <v>551</v>
      </c>
      <c r="KZZ23" s="810" t="s">
        <v>551</v>
      </c>
      <c r="LAA23" s="810" t="s">
        <v>551</v>
      </c>
      <c r="LAB23" s="810" t="s">
        <v>551</v>
      </c>
      <c r="LAC23" s="810" t="s">
        <v>551</v>
      </c>
      <c r="LAD23" s="810" t="s">
        <v>551</v>
      </c>
      <c r="LAE23" s="810" t="s">
        <v>551</v>
      </c>
      <c r="LAF23" s="810" t="s">
        <v>551</v>
      </c>
      <c r="LAG23" s="810" t="s">
        <v>551</v>
      </c>
      <c r="LAH23" s="810" t="s">
        <v>551</v>
      </c>
      <c r="LAI23" s="810" t="s">
        <v>551</v>
      </c>
      <c r="LAJ23" s="810" t="s">
        <v>551</v>
      </c>
      <c r="LAK23" s="810" t="s">
        <v>551</v>
      </c>
      <c r="LAL23" s="810" t="s">
        <v>551</v>
      </c>
      <c r="LAM23" s="810" t="s">
        <v>551</v>
      </c>
      <c r="LAN23" s="810" t="s">
        <v>551</v>
      </c>
      <c r="LAO23" s="810" t="s">
        <v>551</v>
      </c>
      <c r="LAP23" s="810" t="s">
        <v>551</v>
      </c>
      <c r="LAQ23" s="810" t="s">
        <v>551</v>
      </c>
      <c r="LAR23" s="810" t="s">
        <v>551</v>
      </c>
      <c r="LAS23" s="810" t="s">
        <v>551</v>
      </c>
      <c r="LAT23" s="810" t="s">
        <v>551</v>
      </c>
      <c r="LAU23" s="810" t="s">
        <v>551</v>
      </c>
      <c r="LAV23" s="810" t="s">
        <v>551</v>
      </c>
      <c r="LAW23" s="810" t="s">
        <v>551</v>
      </c>
      <c r="LAX23" s="810" t="s">
        <v>551</v>
      </c>
      <c r="LAY23" s="810" t="s">
        <v>551</v>
      </c>
      <c r="LAZ23" s="810" t="s">
        <v>551</v>
      </c>
      <c r="LBA23" s="810" t="s">
        <v>551</v>
      </c>
      <c r="LBB23" s="810" t="s">
        <v>551</v>
      </c>
      <c r="LBC23" s="810" t="s">
        <v>551</v>
      </c>
      <c r="LBD23" s="810" t="s">
        <v>551</v>
      </c>
      <c r="LBE23" s="810" t="s">
        <v>551</v>
      </c>
      <c r="LBF23" s="810" t="s">
        <v>551</v>
      </c>
      <c r="LBG23" s="810" t="s">
        <v>551</v>
      </c>
      <c r="LBH23" s="810" t="s">
        <v>551</v>
      </c>
      <c r="LBI23" s="810" t="s">
        <v>551</v>
      </c>
      <c r="LBJ23" s="810" t="s">
        <v>551</v>
      </c>
      <c r="LBK23" s="810" t="s">
        <v>551</v>
      </c>
      <c r="LBL23" s="810" t="s">
        <v>551</v>
      </c>
      <c r="LBM23" s="810" t="s">
        <v>551</v>
      </c>
      <c r="LBN23" s="810" t="s">
        <v>551</v>
      </c>
      <c r="LBO23" s="810" t="s">
        <v>551</v>
      </c>
      <c r="LBP23" s="810" t="s">
        <v>551</v>
      </c>
      <c r="LBQ23" s="810" t="s">
        <v>551</v>
      </c>
      <c r="LBR23" s="810" t="s">
        <v>551</v>
      </c>
      <c r="LBS23" s="810" t="s">
        <v>551</v>
      </c>
      <c r="LBT23" s="810" t="s">
        <v>551</v>
      </c>
      <c r="LBU23" s="810" t="s">
        <v>551</v>
      </c>
      <c r="LBV23" s="810" t="s">
        <v>551</v>
      </c>
      <c r="LBW23" s="810" t="s">
        <v>551</v>
      </c>
      <c r="LBX23" s="810" t="s">
        <v>551</v>
      </c>
      <c r="LBY23" s="810" t="s">
        <v>551</v>
      </c>
      <c r="LBZ23" s="810" t="s">
        <v>551</v>
      </c>
      <c r="LCA23" s="810" t="s">
        <v>551</v>
      </c>
      <c r="LCB23" s="810" t="s">
        <v>551</v>
      </c>
      <c r="LCC23" s="810" t="s">
        <v>551</v>
      </c>
      <c r="LCD23" s="810" t="s">
        <v>551</v>
      </c>
      <c r="LCE23" s="810" t="s">
        <v>551</v>
      </c>
      <c r="LCF23" s="810" t="s">
        <v>551</v>
      </c>
      <c r="LCG23" s="810" t="s">
        <v>551</v>
      </c>
      <c r="LCH23" s="810" t="s">
        <v>551</v>
      </c>
      <c r="LCI23" s="810" t="s">
        <v>551</v>
      </c>
      <c r="LCJ23" s="810" t="s">
        <v>551</v>
      </c>
      <c r="LCK23" s="810" t="s">
        <v>551</v>
      </c>
      <c r="LCL23" s="810" t="s">
        <v>551</v>
      </c>
      <c r="LCM23" s="810" t="s">
        <v>551</v>
      </c>
      <c r="LCN23" s="810" t="s">
        <v>551</v>
      </c>
      <c r="LCO23" s="810" t="s">
        <v>551</v>
      </c>
      <c r="LCP23" s="810" t="s">
        <v>551</v>
      </c>
      <c r="LCQ23" s="810" t="s">
        <v>551</v>
      </c>
      <c r="LCR23" s="810" t="s">
        <v>551</v>
      </c>
      <c r="LCS23" s="810" t="s">
        <v>551</v>
      </c>
      <c r="LCT23" s="810" t="s">
        <v>551</v>
      </c>
      <c r="LCU23" s="810" t="s">
        <v>551</v>
      </c>
      <c r="LCV23" s="810" t="s">
        <v>551</v>
      </c>
      <c r="LCW23" s="810" t="s">
        <v>551</v>
      </c>
      <c r="LCX23" s="810" t="s">
        <v>551</v>
      </c>
      <c r="LCY23" s="810" t="s">
        <v>551</v>
      </c>
      <c r="LCZ23" s="810" t="s">
        <v>551</v>
      </c>
      <c r="LDA23" s="810" t="s">
        <v>551</v>
      </c>
      <c r="LDB23" s="810" t="s">
        <v>551</v>
      </c>
      <c r="LDC23" s="810" t="s">
        <v>551</v>
      </c>
      <c r="LDD23" s="810" t="s">
        <v>551</v>
      </c>
      <c r="LDE23" s="810" t="s">
        <v>551</v>
      </c>
      <c r="LDF23" s="810" t="s">
        <v>551</v>
      </c>
      <c r="LDG23" s="810" t="s">
        <v>551</v>
      </c>
      <c r="LDH23" s="810" t="s">
        <v>551</v>
      </c>
      <c r="LDI23" s="810" t="s">
        <v>551</v>
      </c>
      <c r="LDJ23" s="810" t="s">
        <v>551</v>
      </c>
      <c r="LDK23" s="810" t="s">
        <v>551</v>
      </c>
      <c r="LDL23" s="810" t="s">
        <v>551</v>
      </c>
      <c r="LDM23" s="810" t="s">
        <v>551</v>
      </c>
      <c r="LDN23" s="810" t="s">
        <v>551</v>
      </c>
      <c r="LDO23" s="810" t="s">
        <v>551</v>
      </c>
      <c r="LDP23" s="810" t="s">
        <v>551</v>
      </c>
      <c r="LDQ23" s="810" t="s">
        <v>551</v>
      </c>
      <c r="LDR23" s="810" t="s">
        <v>551</v>
      </c>
      <c r="LDS23" s="810" t="s">
        <v>551</v>
      </c>
      <c r="LDT23" s="810" t="s">
        <v>551</v>
      </c>
      <c r="LDU23" s="810" t="s">
        <v>551</v>
      </c>
      <c r="LDV23" s="810" t="s">
        <v>551</v>
      </c>
      <c r="LDW23" s="810" t="s">
        <v>551</v>
      </c>
      <c r="LDX23" s="810" t="s">
        <v>551</v>
      </c>
      <c r="LDY23" s="810" t="s">
        <v>551</v>
      </c>
      <c r="LDZ23" s="810" t="s">
        <v>551</v>
      </c>
      <c r="LEA23" s="810" t="s">
        <v>551</v>
      </c>
      <c r="LEB23" s="810" t="s">
        <v>551</v>
      </c>
      <c r="LEC23" s="810" t="s">
        <v>551</v>
      </c>
      <c r="LED23" s="810" t="s">
        <v>551</v>
      </c>
      <c r="LEE23" s="810" t="s">
        <v>551</v>
      </c>
      <c r="LEF23" s="810" t="s">
        <v>551</v>
      </c>
      <c r="LEG23" s="810" t="s">
        <v>551</v>
      </c>
      <c r="LEH23" s="810" t="s">
        <v>551</v>
      </c>
      <c r="LEI23" s="810" t="s">
        <v>551</v>
      </c>
      <c r="LEJ23" s="810" t="s">
        <v>551</v>
      </c>
      <c r="LEK23" s="810" t="s">
        <v>551</v>
      </c>
      <c r="LEL23" s="810" t="s">
        <v>551</v>
      </c>
      <c r="LEM23" s="810" t="s">
        <v>551</v>
      </c>
      <c r="LEN23" s="810" t="s">
        <v>551</v>
      </c>
      <c r="LEO23" s="810" t="s">
        <v>551</v>
      </c>
      <c r="LEP23" s="810" t="s">
        <v>551</v>
      </c>
      <c r="LEQ23" s="810" t="s">
        <v>551</v>
      </c>
      <c r="LER23" s="810" t="s">
        <v>551</v>
      </c>
      <c r="LES23" s="810" t="s">
        <v>551</v>
      </c>
      <c r="LET23" s="810" t="s">
        <v>551</v>
      </c>
      <c r="LEU23" s="810" t="s">
        <v>551</v>
      </c>
      <c r="LEV23" s="810" t="s">
        <v>551</v>
      </c>
      <c r="LEW23" s="810" t="s">
        <v>551</v>
      </c>
      <c r="LEX23" s="810" t="s">
        <v>551</v>
      </c>
      <c r="LEY23" s="810" t="s">
        <v>551</v>
      </c>
      <c r="LEZ23" s="810" t="s">
        <v>551</v>
      </c>
      <c r="LFA23" s="810" t="s">
        <v>551</v>
      </c>
      <c r="LFB23" s="810" t="s">
        <v>551</v>
      </c>
      <c r="LFC23" s="810" t="s">
        <v>551</v>
      </c>
      <c r="LFD23" s="810" t="s">
        <v>551</v>
      </c>
      <c r="LFE23" s="810" t="s">
        <v>551</v>
      </c>
      <c r="LFF23" s="810" t="s">
        <v>551</v>
      </c>
      <c r="LFG23" s="810" t="s">
        <v>551</v>
      </c>
      <c r="LFH23" s="810" t="s">
        <v>551</v>
      </c>
      <c r="LFI23" s="810" t="s">
        <v>551</v>
      </c>
      <c r="LFJ23" s="810" t="s">
        <v>551</v>
      </c>
      <c r="LFK23" s="810" t="s">
        <v>551</v>
      </c>
      <c r="LFL23" s="810" t="s">
        <v>551</v>
      </c>
      <c r="LFM23" s="810" t="s">
        <v>551</v>
      </c>
      <c r="LFN23" s="810" t="s">
        <v>551</v>
      </c>
      <c r="LFO23" s="810" t="s">
        <v>551</v>
      </c>
      <c r="LFP23" s="810" t="s">
        <v>551</v>
      </c>
      <c r="LFQ23" s="810" t="s">
        <v>551</v>
      </c>
      <c r="LFR23" s="810" t="s">
        <v>551</v>
      </c>
      <c r="LFS23" s="810" t="s">
        <v>551</v>
      </c>
      <c r="LFT23" s="810" t="s">
        <v>551</v>
      </c>
      <c r="LFU23" s="810" t="s">
        <v>551</v>
      </c>
      <c r="LFV23" s="810" t="s">
        <v>551</v>
      </c>
      <c r="LFW23" s="810" t="s">
        <v>551</v>
      </c>
      <c r="LFX23" s="810" t="s">
        <v>551</v>
      </c>
      <c r="LFY23" s="810" t="s">
        <v>551</v>
      </c>
      <c r="LFZ23" s="810" t="s">
        <v>551</v>
      </c>
      <c r="LGA23" s="810" t="s">
        <v>551</v>
      </c>
      <c r="LGB23" s="810" t="s">
        <v>551</v>
      </c>
      <c r="LGC23" s="810" t="s">
        <v>551</v>
      </c>
      <c r="LGD23" s="810" t="s">
        <v>551</v>
      </c>
      <c r="LGE23" s="810" t="s">
        <v>551</v>
      </c>
      <c r="LGF23" s="810" t="s">
        <v>551</v>
      </c>
      <c r="LGG23" s="810" t="s">
        <v>551</v>
      </c>
      <c r="LGH23" s="810" t="s">
        <v>551</v>
      </c>
      <c r="LGI23" s="810" t="s">
        <v>551</v>
      </c>
      <c r="LGJ23" s="810" t="s">
        <v>551</v>
      </c>
      <c r="LGK23" s="810" t="s">
        <v>551</v>
      </c>
      <c r="LGL23" s="810" t="s">
        <v>551</v>
      </c>
      <c r="LGM23" s="810" t="s">
        <v>551</v>
      </c>
      <c r="LGN23" s="810" t="s">
        <v>551</v>
      </c>
      <c r="LGO23" s="810" t="s">
        <v>551</v>
      </c>
      <c r="LGP23" s="810" t="s">
        <v>551</v>
      </c>
      <c r="LGQ23" s="810" t="s">
        <v>551</v>
      </c>
      <c r="LGR23" s="810" t="s">
        <v>551</v>
      </c>
      <c r="LGS23" s="810" t="s">
        <v>551</v>
      </c>
      <c r="LGT23" s="810" t="s">
        <v>551</v>
      </c>
      <c r="LGU23" s="810" t="s">
        <v>551</v>
      </c>
      <c r="LGV23" s="810" t="s">
        <v>551</v>
      </c>
      <c r="LGW23" s="810" t="s">
        <v>551</v>
      </c>
      <c r="LGX23" s="810" t="s">
        <v>551</v>
      </c>
      <c r="LGY23" s="810" t="s">
        <v>551</v>
      </c>
      <c r="LGZ23" s="810" t="s">
        <v>551</v>
      </c>
      <c r="LHA23" s="810" t="s">
        <v>551</v>
      </c>
      <c r="LHB23" s="810" t="s">
        <v>551</v>
      </c>
      <c r="LHC23" s="810" t="s">
        <v>551</v>
      </c>
      <c r="LHD23" s="810" t="s">
        <v>551</v>
      </c>
      <c r="LHE23" s="810" t="s">
        <v>551</v>
      </c>
      <c r="LHF23" s="810" t="s">
        <v>551</v>
      </c>
      <c r="LHG23" s="810" t="s">
        <v>551</v>
      </c>
      <c r="LHH23" s="810" t="s">
        <v>551</v>
      </c>
      <c r="LHI23" s="810" t="s">
        <v>551</v>
      </c>
      <c r="LHJ23" s="810" t="s">
        <v>551</v>
      </c>
      <c r="LHK23" s="810" t="s">
        <v>551</v>
      </c>
      <c r="LHL23" s="810" t="s">
        <v>551</v>
      </c>
      <c r="LHM23" s="810" t="s">
        <v>551</v>
      </c>
      <c r="LHN23" s="810" t="s">
        <v>551</v>
      </c>
      <c r="LHO23" s="810" t="s">
        <v>551</v>
      </c>
      <c r="LHP23" s="810" t="s">
        <v>551</v>
      </c>
      <c r="LHQ23" s="810" t="s">
        <v>551</v>
      </c>
      <c r="LHR23" s="810" t="s">
        <v>551</v>
      </c>
      <c r="LHS23" s="810" t="s">
        <v>551</v>
      </c>
      <c r="LHT23" s="810" t="s">
        <v>551</v>
      </c>
      <c r="LHU23" s="810" t="s">
        <v>551</v>
      </c>
      <c r="LHV23" s="810" t="s">
        <v>551</v>
      </c>
      <c r="LHW23" s="810" t="s">
        <v>551</v>
      </c>
      <c r="LHX23" s="810" t="s">
        <v>551</v>
      </c>
      <c r="LHY23" s="810" t="s">
        <v>551</v>
      </c>
      <c r="LHZ23" s="810" t="s">
        <v>551</v>
      </c>
      <c r="LIA23" s="810" t="s">
        <v>551</v>
      </c>
      <c r="LIB23" s="810" t="s">
        <v>551</v>
      </c>
      <c r="LIC23" s="810" t="s">
        <v>551</v>
      </c>
      <c r="LID23" s="810" t="s">
        <v>551</v>
      </c>
      <c r="LIE23" s="810" t="s">
        <v>551</v>
      </c>
      <c r="LIF23" s="810" t="s">
        <v>551</v>
      </c>
      <c r="LIG23" s="810" t="s">
        <v>551</v>
      </c>
      <c r="LIH23" s="810" t="s">
        <v>551</v>
      </c>
      <c r="LII23" s="810" t="s">
        <v>551</v>
      </c>
      <c r="LIJ23" s="810" t="s">
        <v>551</v>
      </c>
      <c r="LIK23" s="810" t="s">
        <v>551</v>
      </c>
      <c r="LIL23" s="810" t="s">
        <v>551</v>
      </c>
      <c r="LIM23" s="810" t="s">
        <v>551</v>
      </c>
      <c r="LIN23" s="810" t="s">
        <v>551</v>
      </c>
      <c r="LIO23" s="810" t="s">
        <v>551</v>
      </c>
      <c r="LIP23" s="810" t="s">
        <v>551</v>
      </c>
      <c r="LIQ23" s="810" t="s">
        <v>551</v>
      </c>
      <c r="LIR23" s="810" t="s">
        <v>551</v>
      </c>
      <c r="LIS23" s="810" t="s">
        <v>551</v>
      </c>
      <c r="LIT23" s="810" t="s">
        <v>551</v>
      </c>
      <c r="LIU23" s="810" t="s">
        <v>551</v>
      </c>
      <c r="LIV23" s="810" t="s">
        <v>551</v>
      </c>
      <c r="LIW23" s="810" t="s">
        <v>551</v>
      </c>
      <c r="LIX23" s="810" t="s">
        <v>551</v>
      </c>
      <c r="LIY23" s="810" t="s">
        <v>551</v>
      </c>
      <c r="LIZ23" s="810" t="s">
        <v>551</v>
      </c>
      <c r="LJA23" s="810" t="s">
        <v>551</v>
      </c>
      <c r="LJB23" s="810" t="s">
        <v>551</v>
      </c>
      <c r="LJC23" s="810" t="s">
        <v>551</v>
      </c>
      <c r="LJD23" s="810" t="s">
        <v>551</v>
      </c>
      <c r="LJE23" s="810" t="s">
        <v>551</v>
      </c>
      <c r="LJF23" s="810" t="s">
        <v>551</v>
      </c>
      <c r="LJG23" s="810" t="s">
        <v>551</v>
      </c>
      <c r="LJH23" s="810" t="s">
        <v>551</v>
      </c>
      <c r="LJI23" s="810" t="s">
        <v>551</v>
      </c>
      <c r="LJJ23" s="810" t="s">
        <v>551</v>
      </c>
      <c r="LJK23" s="810" t="s">
        <v>551</v>
      </c>
      <c r="LJL23" s="810" t="s">
        <v>551</v>
      </c>
      <c r="LJM23" s="810" t="s">
        <v>551</v>
      </c>
      <c r="LJN23" s="810" t="s">
        <v>551</v>
      </c>
      <c r="LJO23" s="810" t="s">
        <v>551</v>
      </c>
      <c r="LJP23" s="810" t="s">
        <v>551</v>
      </c>
      <c r="LJQ23" s="810" t="s">
        <v>551</v>
      </c>
      <c r="LJR23" s="810" t="s">
        <v>551</v>
      </c>
      <c r="LJS23" s="810" t="s">
        <v>551</v>
      </c>
      <c r="LJT23" s="810" t="s">
        <v>551</v>
      </c>
      <c r="LJU23" s="810" t="s">
        <v>551</v>
      </c>
      <c r="LJV23" s="810" t="s">
        <v>551</v>
      </c>
      <c r="LJW23" s="810" t="s">
        <v>551</v>
      </c>
      <c r="LJX23" s="810" t="s">
        <v>551</v>
      </c>
      <c r="LJY23" s="810" t="s">
        <v>551</v>
      </c>
      <c r="LJZ23" s="810" t="s">
        <v>551</v>
      </c>
      <c r="LKA23" s="810" t="s">
        <v>551</v>
      </c>
      <c r="LKB23" s="810" t="s">
        <v>551</v>
      </c>
      <c r="LKC23" s="810" t="s">
        <v>551</v>
      </c>
      <c r="LKD23" s="810" t="s">
        <v>551</v>
      </c>
      <c r="LKE23" s="810" t="s">
        <v>551</v>
      </c>
      <c r="LKF23" s="810" t="s">
        <v>551</v>
      </c>
      <c r="LKG23" s="810" t="s">
        <v>551</v>
      </c>
      <c r="LKH23" s="810" t="s">
        <v>551</v>
      </c>
      <c r="LKI23" s="810" t="s">
        <v>551</v>
      </c>
      <c r="LKJ23" s="810" t="s">
        <v>551</v>
      </c>
      <c r="LKK23" s="810" t="s">
        <v>551</v>
      </c>
      <c r="LKL23" s="810" t="s">
        <v>551</v>
      </c>
      <c r="LKM23" s="810" t="s">
        <v>551</v>
      </c>
      <c r="LKN23" s="810" t="s">
        <v>551</v>
      </c>
      <c r="LKO23" s="810" t="s">
        <v>551</v>
      </c>
      <c r="LKP23" s="810" t="s">
        <v>551</v>
      </c>
      <c r="LKQ23" s="810" t="s">
        <v>551</v>
      </c>
      <c r="LKR23" s="810" t="s">
        <v>551</v>
      </c>
      <c r="LKS23" s="810" t="s">
        <v>551</v>
      </c>
      <c r="LKT23" s="810" t="s">
        <v>551</v>
      </c>
      <c r="LKU23" s="810" t="s">
        <v>551</v>
      </c>
      <c r="LKV23" s="810" t="s">
        <v>551</v>
      </c>
      <c r="LKW23" s="810" t="s">
        <v>551</v>
      </c>
      <c r="LKX23" s="810" t="s">
        <v>551</v>
      </c>
      <c r="LKY23" s="810" t="s">
        <v>551</v>
      </c>
      <c r="LKZ23" s="810" t="s">
        <v>551</v>
      </c>
      <c r="LLA23" s="810" t="s">
        <v>551</v>
      </c>
      <c r="LLB23" s="810" t="s">
        <v>551</v>
      </c>
      <c r="LLC23" s="810" t="s">
        <v>551</v>
      </c>
      <c r="LLD23" s="810" t="s">
        <v>551</v>
      </c>
      <c r="LLE23" s="810" t="s">
        <v>551</v>
      </c>
      <c r="LLF23" s="810" t="s">
        <v>551</v>
      </c>
      <c r="LLG23" s="810" t="s">
        <v>551</v>
      </c>
      <c r="LLH23" s="810" t="s">
        <v>551</v>
      </c>
      <c r="LLI23" s="810" t="s">
        <v>551</v>
      </c>
      <c r="LLJ23" s="810" t="s">
        <v>551</v>
      </c>
      <c r="LLK23" s="810" t="s">
        <v>551</v>
      </c>
      <c r="LLL23" s="810" t="s">
        <v>551</v>
      </c>
      <c r="LLM23" s="810" t="s">
        <v>551</v>
      </c>
      <c r="LLN23" s="810" t="s">
        <v>551</v>
      </c>
      <c r="LLO23" s="810" t="s">
        <v>551</v>
      </c>
      <c r="LLP23" s="810" t="s">
        <v>551</v>
      </c>
      <c r="LLQ23" s="810" t="s">
        <v>551</v>
      </c>
      <c r="LLR23" s="810" t="s">
        <v>551</v>
      </c>
      <c r="LLS23" s="810" t="s">
        <v>551</v>
      </c>
      <c r="LLT23" s="810" t="s">
        <v>551</v>
      </c>
      <c r="LLU23" s="810" t="s">
        <v>551</v>
      </c>
      <c r="LLV23" s="810" t="s">
        <v>551</v>
      </c>
      <c r="LLW23" s="810" t="s">
        <v>551</v>
      </c>
      <c r="LLX23" s="810" t="s">
        <v>551</v>
      </c>
      <c r="LLY23" s="810" t="s">
        <v>551</v>
      </c>
      <c r="LLZ23" s="810" t="s">
        <v>551</v>
      </c>
      <c r="LMA23" s="810" t="s">
        <v>551</v>
      </c>
      <c r="LMB23" s="810" t="s">
        <v>551</v>
      </c>
      <c r="LMC23" s="810" t="s">
        <v>551</v>
      </c>
      <c r="LMD23" s="810" t="s">
        <v>551</v>
      </c>
      <c r="LME23" s="810" t="s">
        <v>551</v>
      </c>
      <c r="LMF23" s="810" t="s">
        <v>551</v>
      </c>
      <c r="LMG23" s="810" t="s">
        <v>551</v>
      </c>
      <c r="LMH23" s="810" t="s">
        <v>551</v>
      </c>
      <c r="LMI23" s="810" t="s">
        <v>551</v>
      </c>
      <c r="LMJ23" s="810" t="s">
        <v>551</v>
      </c>
      <c r="LMK23" s="810" t="s">
        <v>551</v>
      </c>
      <c r="LML23" s="810" t="s">
        <v>551</v>
      </c>
      <c r="LMM23" s="810" t="s">
        <v>551</v>
      </c>
      <c r="LMN23" s="810" t="s">
        <v>551</v>
      </c>
      <c r="LMO23" s="810" t="s">
        <v>551</v>
      </c>
      <c r="LMP23" s="810" t="s">
        <v>551</v>
      </c>
      <c r="LMQ23" s="810" t="s">
        <v>551</v>
      </c>
      <c r="LMR23" s="810" t="s">
        <v>551</v>
      </c>
      <c r="LMS23" s="810" t="s">
        <v>551</v>
      </c>
      <c r="LMT23" s="810" t="s">
        <v>551</v>
      </c>
      <c r="LMU23" s="810" t="s">
        <v>551</v>
      </c>
      <c r="LMV23" s="810" t="s">
        <v>551</v>
      </c>
      <c r="LMW23" s="810" t="s">
        <v>551</v>
      </c>
      <c r="LMX23" s="810" t="s">
        <v>551</v>
      </c>
      <c r="LMY23" s="810" t="s">
        <v>551</v>
      </c>
      <c r="LMZ23" s="810" t="s">
        <v>551</v>
      </c>
      <c r="LNA23" s="810" t="s">
        <v>551</v>
      </c>
      <c r="LNB23" s="810" t="s">
        <v>551</v>
      </c>
      <c r="LNC23" s="810" t="s">
        <v>551</v>
      </c>
      <c r="LND23" s="810" t="s">
        <v>551</v>
      </c>
      <c r="LNE23" s="810" t="s">
        <v>551</v>
      </c>
      <c r="LNF23" s="810" t="s">
        <v>551</v>
      </c>
      <c r="LNG23" s="810" t="s">
        <v>551</v>
      </c>
      <c r="LNH23" s="810" t="s">
        <v>551</v>
      </c>
      <c r="LNI23" s="810" t="s">
        <v>551</v>
      </c>
      <c r="LNJ23" s="810" t="s">
        <v>551</v>
      </c>
      <c r="LNK23" s="810" t="s">
        <v>551</v>
      </c>
      <c r="LNL23" s="810" t="s">
        <v>551</v>
      </c>
      <c r="LNM23" s="810" t="s">
        <v>551</v>
      </c>
      <c r="LNN23" s="810" t="s">
        <v>551</v>
      </c>
      <c r="LNO23" s="810" t="s">
        <v>551</v>
      </c>
      <c r="LNP23" s="810" t="s">
        <v>551</v>
      </c>
      <c r="LNQ23" s="810" t="s">
        <v>551</v>
      </c>
      <c r="LNR23" s="810" t="s">
        <v>551</v>
      </c>
      <c r="LNS23" s="810" t="s">
        <v>551</v>
      </c>
      <c r="LNT23" s="810" t="s">
        <v>551</v>
      </c>
      <c r="LNU23" s="810" t="s">
        <v>551</v>
      </c>
      <c r="LNV23" s="810" t="s">
        <v>551</v>
      </c>
      <c r="LNW23" s="810" t="s">
        <v>551</v>
      </c>
      <c r="LNX23" s="810" t="s">
        <v>551</v>
      </c>
      <c r="LNY23" s="810" t="s">
        <v>551</v>
      </c>
      <c r="LNZ23" s="810" t="s">
        <v>551</v>
      </c>
      <c r="LOA23" s="810" t="s">
        <v>551</v>
      </c>
      <c r="LOB23" s="810" t="s">
        <v>551</v>
      </c>
      <c r="LOC23" s="810" t="s">
        <v>551</v>
      </c>
      <c r="LOD23" s="810" t="s">
        <v>551</v>
      </c>
      <c r="LOE23" s="810" t="s">
        <v>551</v>
      </c>
      <c r="LOF23" s="810" t="s">
        <v>551</v>
      </c>
      <c r="LOG23" s="810" t="s">
        <v>551</v>
      </c>
      <c r="LOH23" s="810" t="s">
        <v>551</v>
      </c>
      <c r="LOI23" s="810" t="s">
        <v>551</v>
      </c>
      <c r="LOJ23" s="810" t="s">
        <v>551</v>
      </c>
      <c r="LOK23" s="810" t="s">
        <v>551</v>
      </c>
      <c r="LOL23" s="810" t="s">
        <v>551</v>
      </c>
      <c r="LOM23" s="810" t="s">
        <v>551</v>
      </c>
      <c r="LON23" s="810" t="s">
        <v>551</v>
      </c>
      <c r="LOO23" s="810" t="s">
        <v>551</v>
      </c>
      <c r="LOP23" s="810" t="s">
        <v>551</v>
      </c>
      <c r="LOQ23" s="810" t="s">
        <v>551</v>
      </c>
      <c r="LOR23" s="810" t="s">
        <v>551</v>
      </c>
      <c r="LOS23" s="810" t="s">
        <v>551</v>
      </c>
      <c r="LOT23" s="810" t="s">
        <v>551</v>
      </c>
      <c r="LOU23" s="810" t="s">
        <v>551</v>
      </c>
      <c r="LOV23" s="810" t="s">
        <v>551</v>
      </c>
      <c r="LOW23" s="810" t="s">
        <v>551</v>
      </c>
      <c r="LOX23" s="810" t="s">
        <v>551</v>
      </c>
      <c r="LOY23" s="810" t="s">
        <v>551</v>
      </c>
      <c r="LOZ23" s="810" t="s">
        <v>551</v>
      </c>
      <c r="LPA23" s="810" t="s">
        <v>551</v>
      </c>
      <c r="LPB23" s="810" t="s">
        <v>551</v>
      </c>
      <c r="LPC23" s="810" t="s">
        <v>551</v>
      </c>
      <c r="LPD23" s="810" t="s">
        <v>551</v>
      </c>
      <c r="LPE23" s="810" t="s">
        <v>551</v>
      </c>
      <c r="LPF23" s="810" t="s">
        <v>551</v>
      </c>
      <c r="LPG23" s="810" t="s">
        <v>551</v>
      </c>
      <c r="LPH23" s="810" t="s">
        <v>551</v>
      </c>
      <c r="LPI23" s="810" t="s">
        <v>551</v>
      </c>
      <c r="LPJ23" s="810" t="s">
        <v>551</v>
      </c>
      <c r="LPK23" s="810" t="s">
        <v>551</v>
      </c>
      <c r="LPL23" s="810" t="s">
        <v>551</v>
      </c>
      <c r="LPM23" s="810" t="s">
        <v>551</v>
      </c>
      <c r="LPN23" s="810" t="s">
        <v>551</v>
      </c>
      <c r="LPO23" s="810" t="s">
        <v>551</v>
      </c>
      <c r="LPP23" s="810" t="s">
        <v>551</v>
      </c>
      <c r="LPQ23" s="810" t="s">
        <v>551</v>
      </c>
      <c r="LPR23" s="810" t="s">
        <v>551</v>
      </c>
      <c r="LPS23" s="810" t="s">
        <v>551</v>
      </c>
      <c r="LPT23" s="810" t="s">
        <v>551</v>
      </c>
      <c r="LPU23" s="810" t="s">
        <v>551</v>
      </c>
      <c r="LPV23" s="810" t="s">
        <v>551</v>
      </c>
      <c r="LPW23" s="810" t="s">
        <v>551</v>
      </c>
      <c r="LPX23" s="810" t="s">
        <v>551</v>
      </c>
      <c r="LPY23" s="810" t="s">
        <v>551</v>
      </c>
      <c r="LPZ23" s="810" t="s">
        <v>551</v>
      </c>
      <c r="LQA23" s="810" t="s">
        <v>551</v>
      </c>
      <c r="LQB23" s="810" t="s">
        <v>551</v>
      </c>
      <c r="LQC23" s="810" t="s">
        <v>551</v>
      </c>
      <c r="LQD23" s="810" t="s">
        <v>551</v>
      </c>
      <c r="LQE23" s="810" t="s">
        <v>551</v>
      </c>
      <c r="LQF23" s="810" t="s">
        <v>551</v>
      </c>
      <c r="LQG23" s="810" t="s">
        <v>551</v>
      </c>
      <c r="LQH23" s="810" t="s">
        <v>551</v>
      </c>
      <c r="LQI23" s="810" t="s">
        <v>551</v>
      </c>
      <c r="LQJ23" s="810" t="s">
        <v>551</v>
      </c>
      <c r="LQK23" s="810" t="s">
        <v>551</v>
      </c>
      <c r="LQL23" s="810" t="s">
        <v>551</v>
      </c>
      <c r="LQM23" s="810" t="s">
        <v>551</v>
      </c>
      <c r="LQN23" s="810" t="s">
        <v>551</v>
      </c>
      <c r="LQO23" s="810" t="s">
        <v>551</v>
      </c>
      <c r="LQP23" s="810" t="s">
        <v>551</v>
      </c>
      <c r="LQQ23" s="810" t="s">
        <v>551</v>
      </c>
      <c r="LQR23" s="810" t="s">
        <v>551</v>
      </c>
      <c r="LQS23" s="810" t="s">
        <v>551</v>
      </c>
      <c r="LQT23" s="810" t="s">
        <v>551</v>
      </c>
      <c r="LQU23" s="810" t="s">
        <v>551</v>
      </c>
      <c r="LQV23" s="810" t="s">
        <v>551</v>
      </c>
      <c r="LQW23" s="810" t="s">
        <v>551</v>
      </c>
      <c r="LQX23" s="810" t="s">
        <v>551</v>
      </c>
      <c r="LQY23" s="810" t="s">
        <v>551</v>
      </c>
      <c r="LQZ23" s="810" t="s">
        <v>551</v>
      </c>
      <c r="LRA23" s="810" t="s">
        <v>551</v>
      </c>
      <c r="LRB23" s="810" t="s">
        <v>551</v>
      </c>
      <c r="LRC23" s="810" t="s">
        <v>551</v>
      </c>
      <c r="LRD23" s="810" t="s">
        <v>551</v>
      </c>
      <c r="LRE23" s="810" t="s">
        <v>551</v>
      </c>
      <c r="LRF23" s="810" t="s">
        <v>551</v>
      </c>
      <c r="LRG23" s="810" t="s">
        <v>551</v>
      </c>
      <c r="LRH23" s="810" t="s">
        <v>551</v>
      </c>
      <c r="LRI23" s="810" t="s">
        <v>551</v>
      </c>
      <c r="LRJ23" s="810" t="s">
        <v>551</v>
      </c>
      <c r="LRK23" s="810" t="s">
        <v>551</v>
      </c>
      <c r="LRL23" s="810" t="s">
        <v>551</v>
      </c>
      <c r="LRM23" s="810" t="s">
        <v>551</v>
      </c>
      <c r="LRN23" s="810" t="s">
        <v>551</v>
      </c>
      <c r="LRO23" s="810" t="s">
        <v>551</v>
      </c>
      <c r="LRP23" s="810" t="s">
        <v>551</v>
      </c>
      <c r="LRQ23" s="810" t="s">
        <v>551</v>
      </c>
      <c r="LRR23" s="810" t="s">
        <v>551</v>
      </c>
      <c r="LRS23" s="810" t="s">
        <v>551</v>
      </c>
      <c r="LRT23" s="810" t="s">
        <v>551</v>
      </c>
      <c r="LRU23" s="810" t="s">
        <v>551</v>
      </c>
      <c r="LRV23" s="810" t="s">
        <v>551</v>
      </c>
      <c r="LRW23" s="810" t="s">
        <v>551</v>
      </c>
      <c r="LRX23" s="810" t="s">
        <v>551</v>
      </c>
      <c r="LRY23" s="810" t="s">
        <v>551</v>
      </c>
      <c r="LRZ23" s="810" t="s">
        <v>551</v>
      </c>
      <c r="LSA23" s="810" t="s">
        <v>551</v>
      </c>
      <c r="LSB23" s="810" t="s">
        <v>551</v>
      </c>
      <c r="LSC23" s="810" t="s">
        <v>551</v>
      </c>
      <c r="LSD23" s="810" t="s">
        <v>551</v>
      </c>
      <c r="LSE23" s="810" t="s">
        <v>551</v>
      </c>
      <c r="LSF23" s="810" t="s">
        <v>551</v>
      </c>
      <c r="LSG23" s="810" t="s">
        <v>551</v>
      </c>
      <c r="LSH23" s="810" t="s">
        <v>551</v>
      </c>
      <c r="LSI23" s="810" t="s">
        <v>551</v>
      </c>
      <c r="LSJ23" s="810" t="s">
        <v>551</v>
      </c>
      <c r="LSK23" s="810" t="s">
        <v>551</v>
      </c>
      <c r="LSL23" s="810" t="s">
        <v>551</v>
      </c>
      <c r="LSM23" s="810" t="s">
        <v>551</v>
      </c>
      <c r="LSN23" s="810" t="s">
        <v>551</v>
      </c>
      <c r="LSO23" s="810" t="s">
        <v>551</v>
      </c>
      <c r="LSP23" s="810" t="s">
        <v>551</v>
      </c>
      <c r="LSQ23" s="810" t="s">
        <v>551</v>
      </c>
      <c r="LSR23" s="810" t="s">
        <v>551</v>
      </c>
      <c r="LSS23" s="810" t="s">
        <v>551</v>
      </c>
      <c r="LST23" s="810" t="s">
        <v>551</v>
      </c>
      <c r="LSU23" s="810" t="s">
        <v>551</v>
      </c>
      <c r="LSV23" s="810" t="s">
        <v>551</v>
      </c>
      <c r="LSW23" s="810" t="s">
        <v>551</v>
      </c>
      <c r="LSX23" s="810" t="s">
        <v>551</v>
      </c>
      <c r="LSY23" s="810" t="s">
        <v>551</v>
      </c>
      <c r="LSZ23" s="810" t="s">
        <v>551</v>
      </c>
      <c r="LTA23" s="810" t="s">
        <v>551</v>
      </c>
      <c r="LTB23" s="810" t="s">
        <v>551</v>
      </c>
      <c r="LTC23" s="810" t="s">
        <v>551</v>
      </c>
      <c r="LTD23" s="810" t="s">
        <v>551</v>
      </c>
      <c r="LTE23" s="810" t="s">
        <v>551</v>
      </c>
      <c r="LTF23" s="810" t="s">
        <v>551</v>
      </c>
      <c r="LTG23" s="810" t="s">
        <v>551</v>
      </c>
      <c r="LTH23" s="810" t="s">
        <v>551</v>
      </c>
      <c r="LTI23" s="810" t="s">
        <v>551</v>
      </c>
      <c r="LTJ23" s="810" t="s">
        <v>551</v>
      </c>
      <c r="LTK23" s="810" t="s">
        <v>551</v>
      </c>
      <c r="LTL23" s="810" t="s">
        <v>551</v>
      </c>
      <c r="LTM23" s="810" t="s">
        <v>551</v>
      </c>
      <c r="LTN23" s="810" t="s">
        <v>551</v>
      </c>
      <c r="LTO23" s="810" t="s">
        <v>551</v>
      </c>
      <c r="LTP23" s="810" t="s">
        <v>551</v>
      </c>
      <c r="LTQ23" s="810" t="s">
        <v>551</v>
      </c>
      <c r="LTR23" s="810" t="s">
        <v>551</v>
      </c>
      <c r="LTS23" s="810" t="s">
        <v>551</v>
      </c>
      <c r="LTT23" s="810" t="s">
        <v>551</v>
      </c>
      <c r="LTU23" s="810" t="s">
        <v>551</v>
      </c>
      <c r="LTV23" s="810" t="s">
        <v>551</v>
      </c>
      <c r="LTW23" s="810" t="s">
        <v>551</v>
      </c>
      <c r="LTX23" s="810" t="s">
        <v>551</v>
      </c>
      <c r="LTY23" s="810" t="s">
        <v>551</v>
      </c>
      <c r="LTZ23" s="810" t="s">
        <v>551</v>
      </c>
      <c r="LUA23" s="810" t="s">
        <v>551</v>
      </c>
      <c r="LUB23" s="810" t="s">
        <v>551</v>
      </c>
      <c r="LUC23" s="810" t="s">
        <v>551</v>
      </c>
      <c r="LUD23" s="810" t="s">
        <v>551</v>
      </c>
      <c r="LUE23" s="810" t="s">
        <v>551</v>
      </c>
      <c r="LUF23" s="810" t="s">
        <v>551</v>
      </c>
      <c r="LUG23" s="810" t="s">
        <v>551</v>
      </c>
      <c r="LUH23" s="810" t="s">
        <v>551</v>
      </c>
      <c r="LUI23" s="810" t="s">
        <v>551</v>
      </c>
      <c r="LUJ23" s="810" t="s">
        <v>551</v>
      </c>
      <c r="LUK23" s="810" t="s">
        <v>551</v>
      </c>
      <c r="LUL23" s="810" t="s">
        <v>551</v>
      </c>
      <c r="LUM23" s="810" t="s">
        <v>551</v>
      </c>
      <c r="LUN23" s="810" t="s">
        <v>551</v>
      </c>
      <c r="LUO23" s="810" t="s">
        <v>551</v>
      </c>
      <c r="LUP23" s="810" t="s">
        <v>551</v>
      </c>
      <c r="LUQ23" s="810" t="s">
        <v>551</v>
      </c>
      <c r="LUR23" s="810" t="s">
        <v>551</v>
      </c>
      <c r="LUS23" s="810" t="s">
        <v>551</v>
      </c>
      <c r="LUT23" s="810" t="s">
        <v>551</v>
      </c>
      <c r="LUU23" s="810" t="s">
        <v>551</v>
      </c>
      <c r="LUV23" s="810" t="s">
        <v>551</v>
      </c>
      <c r="LUW23" s="810" t="s">
        <v>551</v>
      </c>
      <c r="LUX23" s="810" t="s">
        <v>551</v>
      </c>
      <c r="LUY23" s="810" t="s">
        <v>551</v>
      </c>
      <c r="LUZ23" s="810" t="s">
        <v>551</v>
      </c>
      <c r="LVA23" s="810" t="s">
        <v>551</v>
      </c>
      <c r="LVB23" s="810" t="s">
        <v>551</v>
      </c>
      <c r="LVC23" s="810" t="s">
        <v>551</v>
      </c>
      <c r="LVD23" s="810" t="s">
        <v>551</v>
      </c>
      <c r="LVE23" s="810" t="s">
        <v>551</v>
      </c>
      <c r="LVF23" s="810" t="s">
        <v>551</v>
      </c>
      <c r="LVG23" s="810" t="s">
        <v>551</v>
      </c>
      <c r="LVH23" s="810" t="s">
        <v>551</v>
      </c>
      <c r="LVI23" s="810" t="s">
        <v>551</v>
      </c>
      <c r="LVJ23" s="810" t="s">
        <v>551</v>
      </c>
      <c r="LVK23" s="810" t="s">
        <v>551</v>
      </c>
      <c r="LVL23" s="810" t="s">
        <v>551</v>
      </c>
      <c r="LVM23" s="810" t="s">
        <v>551</v>
      </c>
      <c r="LVN23" s="810" t="s">
        <v>551</v>
      </c>
      <c r="LVO23" s="810" t="s">
        <v>551</v>
      </c>
      <c r="LVP23" s="810" t="s">
        <v>551</v>
      </c>
      <c r="LVQ23" s="810" t="s">
        <v>551</v>
      </c>
      <c r="LVR23" s="810" t="s">
        <v>551</v>
      </c>
      <c r="LVS23" s="810" t="s">
        <v>551</v>
      </c>
      <c r="LVT23" s="810" t="s">
        <v>551</v>
      </c>
      <c r="LVU23" s="810" t="s">
        <v>551</v>
      </c>
      <c r="LVV23" s="810" t="s">
        <v>551</v>
      </c>
      <c r="LVW23" s="810" t="s">
        <v>551</v>
      </c>
      <c r="LVX23" s="810" t="s">
        <v>551</v>
      </c>
      <c r="LVY23" s="810" t="s">
        <v>551</v>
      </c>
      <c r="LVZ23" s="810" t="s">
        <v>551</v>
      </c>
      <c r="LWA23" s="810" t="s">
        <v>551</v>
      </c>
      <c r="LWB23" s="810" t="s">
        <v>551</v>
      </c>
      <c r="LWC23" s="810" t="s">
        <v>551</v>
      </c>
      <c r="LWD23" s="810" t="s">
        <v>551</v>
      </c>
      <c r="LWE23" s="810" t="s">
        <v>551</v>
      </c>
      <c r="LWF23" s="810" t="s">
        <v>551</v>
      </c>
      <c r="LWG23" s="810" t="s">
        <v>551</v>
      </c>
      <c r="LWH23" s="810" t="s">
        <v>551</v>
      </c>
      <c r="LWI23" s="810" t="s">
        <v>551</v>
      </c>
      <c r="LWJ23" s="810" t="s">
        <v>551</v>
      </c>
      <c r="LWK23" s="810" t="s">
        <v>551</v>
      </c>
      <c r="LWL23" s="810" t="s">
        <v>551</v>
      </c>
      <c r="LWM23" s="810" t="s">
        <v>551</v>
      </c>
      <c r="LWN23" s="810" t="s">
        <v>551</v>
      </c>
      <c r="LWO23" s="810" t="s">
        <v>551</v>
      </c>
      <c r="LWP23" s="810" t="s">
        <v>551</v>
      </c>
      <c r="LWQ23" s="810" t="s">
        <v>551</v>
      </c>
      <c r="LWR23" s="810" t="s">
        <v>551</v>
      </c>
      <c r="LWS23" s="810" t="s">
        <v>551</v>
      </c>
      <c r="LWT23" s="810" t="s">
        <v>551</v>
      </c>
      <c r="LWU23" s="810" t="s">
        <v>551</v>
      </c>
      <c r="LWV23" s="810" t="s">
        <v>551</v>
      </c>
      <c r="LWW23" s="810" t="s">
        <v>551</v>
      </c>
      <c r="LWX23" s="810" t="s">
        <v>551</v>
      </c>
      <c r="LWY23" s="810" t="s">
        <v>551</v>
      </c>
      <c r="LWZ23" s="810" t="s">
        <v>551</v>
      </c>
      <c r="LXA23" s="810" t="s">
        <v>551</v>
      </c>
      <c r="LXB23" s="810" t="s">
        <v>551</v>
      </c>
      <c r="LXC23" s="810" t="s">
        <v>551</v>
      </c>
      <c r="LXD23" s="810" t="s">
        <v>551</v>
      </c>
      <c r="LXE23" s="810" t="s">
        <v>551</v>
      </c>
      <c r="LXF23" s="810" t="s">
        <v>551</v>
      </c>
      <c r="LXG23" s="810" t="s">
        <v>551</v>
      </c>
      <c r="LXH23" s="810" t="s">
        <v>551</v>
      </c>
      <c r="LXI23" s="810" t="s">
        <v>551</v>
      </c>
      <c r="LXJ23" s="810" t="s">
        <v>551</v>
      </c>
      <c r="LXK23" s="810" t="s">
        <v>551</v>
      </c>
      <c r="LXL23" s="810" t="s">
        <v>551</v>
      </c>
      <c r="LXM23" s="810" t="s">
        <v>551</v>
      </c>
      <c r="LXN23" s="810" t="s">
        <v>551</v>
      </c>
      <c r="LXO23" s="810" t="s">
        <v>551</v>
      </c>
      <c r="LXP23" s="810" t="s">
        <v>551</v>
      </c>
      <c r="LXQ23" s="810" t="s">
        <v>551</v>
      </c>
      <c r="LXR23" s="810" t="s">
        <v>551</v>
      </c>
      <c r="LXS23" s="810" t="s">
        <v>551</v>
      </c>
      <c r="LXT23" s="810" t="s">
        <v>551</v>
      </c>
      <c r="LXU23" s="810" t="s">
        <v>551</v>
      </c>
      <c r="LXV23" s="810" t="s">
        <v>551</v>
      </c>
      <c r="LXW23" s="810" t="s">
        <v>551</v>
      </c>
      <c r="LXX23" s="810" t="s">
        <v>551</v>
      </c>
      <c r="LXY23" s="810" t="s">
        <v>551</v>
      </c>
      <c r="LXZ23" s="810" t="s">
        <v>551</v>
      </c>
      <c r="LYA23" s="810" t="s">
        <v>551</v>
      </c>
      <c r="LYB23" s="810" t="s">
        <v>551</v>
      </c>
      <c r="LYC23" s="810" t="s">
        <v>551</v>
      </c>
      <c r="LYD23" s="810" t="s">
        <v>551</v>
      </c>
      <c r="LYE23" s="810" t="s">
        <v>551</v>
      </c>
      <c r="LYF23" s="810" t="s">
        <v>551</v>
      </c>
      <c r="LYG23" s="810" t="s">
        <v>551</v>
      </c>
      <c r="LYH23" s="810" t="s">
        <v>551</v>
      </c>
      <c r="LYI23" s="810" t="s">
        <v>551</v>
      </c>
      <c r="LYJ23" s="810" t="s">
        <v>551</v>
      </c>
      <c r="LYK23" s="810" t="s">
        <v>551</v>
      </c>
      <c r="LYL23" s="810" t="s">
        <v>551</v>
      </c>
      <c r="LYM23" s="810" t="s">
        <v>551</v>
      </c>
      <c r="LYN23" s="810" t="s">
        <v>551</v>
      </c>
      <c r="LYO23" s="810" t="s">
        <v>551</v>
      </c>
      <c r="LYP23" s="810" t="s">
        <v>551</v>
      </c>
      <c r="LYQ23" s="810" t="s">
        <v>551</v>
      </c>
      <c r="LYR23" s="810" t="s">
        <v>551</v>
      </c>
      <c r="LYS23" s="810" t="s">
        <v>551</v>
      </c>
      <c r="LYT23" s="810" t="s">
        <v>551</v>
      </c>
      <c r="LYU23" s="810" t="s">
        <v>551</v>
      </c>
      <c r="LYV23" s="810" t="s">
        <v>551</v>
      </c>
      <c r="LYW23" s="810" t="s">
        <v>551</v>
      </c>
      <c r="LYX23" s="810" t="s">
        <v>551</v>
      </c>
      <c r="LYY23" s="810" t="s">
        <v>551</v>
      </c>
      <c r="LYZ23" s="810" t="s">
        <v>551</v>
      </c>
      <c r="LZA23" s="810" t="s">
        <v>551</v>
      </c>
      <c r="LZB23" s="810" t="s">
        <v>551</v>
      </c>
      <c r="LZC23" s="810" t="s">
        <v>551</v>
      </c>
      <c r="LZD23" s="810" t="s">
        <v>551</v>
      </c>
      <c r="LZE23" s="810" t="s">
        <v>551</v>
      </c>
      <c r="LZF23" s="810" t="s">
        <v>551</v>
      </c>
      <c r="LZG23" s="810" t="s">
        <v>551</v>
      </c>
      <c r="LZH23" s="810" t="s">
        <v>551</v>
      </c>
      <c r="LZI23" s="810" t="s">
        <v>551</v>
      </c>
      <c r="LZJ23" s="810" t="s">
        <v>551</v>
      </c>
      <c r="LZK23" s="810" t="s">
        <v>551</v>
      </c>
      <c r="LZL23" s="810" t="s">
        <v>551</v>
      </c>
      <c r="LZM23" s="810" t="s">
        <v>551</v>
      </c>
      <c r="LZN23" s="810" t="s">
        <v>551</v>
      </c>
      <c r="LZO23" s="810" t="s">
        <v>551</v>
      </c>
      <c r="LZP23" s="810" t="s">
        <v>551</v>
      </c>
      <c r="LZQ23" s="810" t="s">
        <v>551</v>
      </c>
      <c r="LZR23" s="810" t="s">
        <v>551</v>
      </c>
      <c r="LZS23" s="810" t="s">
        <v>551</v>
      </c>
      <c r="LZT23" s="810" t="s">
        <v>551</v>
      </c>
      <c r="LZU23" s="810" t="s">
        <v>551</v>
      </c>
      <c r="LZV23" s="810" t="s">
        <v>551</v>
      </c>
      <c r="LZW23" s="810" t="s">
        <v>551</v>
      </c>
      <c r="LZX23" s="810" t="s">
        <v>551</v>
      </c>
      <c r="LZY23" s="810" t="s">
        <v>551</v>
      </c>
      <c r="LZZ23" s="810" t="s">
        <v>551</v>
      </c>
      <c r="MAA23" s="810" t="s">
        <v>551</v>
      </c>
      <c r="MAB23" s="810" t="s">
        <v>551</v>
      </c>
      <c r="MAC23" s="810" t="s">
        <v>551</v>
      </c>
      <c r="MAD23" s="810" t="s">
        <v>551</v>
      </c>
      <c r="MAE23" s="810" t="s">
        <v>551</v>
      </c>
      <c r="MAF23" s="810" t="s">
        <v>551</v>
      </c>
      <c r="MAG23" s="810" t="s">
        <v>551</v>
      </c>
      <c r="MAH23" s="810" t="s">
        <v>551</v>
      </c>
      <c r="MAI23" s="810" t="s">
        <v>551</v>
      </c>
      <c r="MAJ23" s="810" t="s">
        <v>551</v>
      </c>
      <c r="MAK23" s="810" t="s">
        <v>551</v>
      </c>
      <c r="MAL23" s="810" t="s">
        <v>551</v>
      </c>
      <c r="MAM23" s="810" t="s">
        <v>551</v>
      </c>
      <c r="MAN23" s="810" t="s">
        <v>551</v>
      </c>
      <c r="MAO23" s="810" t="s">
        <v>551</v>
      </c>
      <c r="MAP23" s="810" t="s">
        <v>551</v>
      </c>
      <c r="MAQ23" s="810" t="s">
        <v>551</v>
      </c>
      <c r="MAR23" s="810" t="s">
        <v>551</v>
      </c>
      <c r="MAS23" s="810" t="s">
        <v>551</v>
      </c>
      <c r="MAT23" s="810" t="s">
        <v>551</v>
      </c>
      <c r="MAU23" s="810" t="s">
        <v>551</v>
      </c>
      <c r="MAV23" s="810" t="s">
        <v>551</v>
      </c>
      <c r="MAW23" s="810" t="s">
        <v>551</v>
      </c>
      <c r="MAX23" s="810" t="s">
        <v>551</v>
      </c>
      <c r="MAY23" s="810" t="s">
        <v>551</v>
      </c>
      <c r="MAZ23" s="810" t="s">
        <v>551</v>
      </c>
      <c r="MBA23" s="810" t="s">
        <v>551</v>
      </c>
      <c r="MBB23" s="810" t="s">
        <v>551</v>
      </c>
      <c r="MBC23" s="810" t="s">
        <v>551</v>
      </c>
      <c r="MBD23" s="810" t="s">
        <v>551</v>
      </c>
      <c r="MBE23" s="810" t="s">
        <v>551</v>
      </c>
      <c r="MBF23" s="810" t="s">
        <v>551</v>
      </c>
      <c r="MBG23" s="810" t="s">
        <v>551</v>
      </c>
      <c r="MBH23" s="810" t="s">
        <v>551</v>
      </c>
      <c r="MBI23" s="810" t="s">
        <v>551</v>
      </c>
      <c r="MBJ23" s="810" t="s">
        <v>551</v>
      </c>
      <c r="MBK23" s="810" t="s">
        <v>551</v>
      </c>
      <c r="MBL23" s="810" t="s">
        <v>551</v>
      </c>
      <c r="MBM23" s="810" t="s">
        <v>551</v>
      </c>
      <c r="MBN23" s="810" t="s">
        <v>551</v>
      </c>
      <c r="MBO23" s="810" t="s">
        <v>551</v>
      </c>
      <c r="MBP23" s="810" t="s">
        <v>551</v>
      </c>
      <c r="MBQ23" s="810" t="s">
        <v>551</v>
      </c>
      <c r="MBR23" s="810" t="s">
        <v>551</v>
      </c>
      <c r="MBS23" s="810" t="s">
        <v>551</v>
      </c>
      <c r="MBT23" s="810" t="s">
        <v>551</v>
      </c>
      <c r="MBU23" s="810" t="s">
        <v>551</v>
      </c>
      <c r="MBV23" s="810" t="s">
        <v>551</v>
      </c>
      <c r="MBW23" s="810" t="s">
        <v>551</v>
      </c>
      <c r="MBX23" s="810" t="s">
        <v>551</v>
      </c>
      <c r="MBY23" s="810" t="s">
        <v>551</v>
      </c>
      <c r="MBZ23" s="810" t="s">
        <v>551</v>
      </c>
      <c r="MCA23" s="810" t="s">
        <v>551</v>
      </c>
      <c r="MCB23" s="810" t="s">
        <v>551</v>
      </c>
      <c r="MCC23" s="810" t="s">
        <v>551</v>
      </c>
      <c r="MCD23" s="810" t="s">
        <v>551</v>
      </c>
      <c r="MCE23" s="810" t="s">
        <v>551</v>
      </c>
      <c r="MCF23" s="810" t="s">
        <v>551</v>
      </c>
      <c r="MCG23" s="810" t="s">
        <v>551</v>
      </c>
      <c r="MCH23" s="810" t="s">
        <v>551</v>
      </c>
      <c r="MCI23" s="810" t="s">
        <v>551</v>
      </c>
      <c r="MCJ23" s="810" t="s">
        <v>551</v>
      </c>
      <c r="MCK23" s="810" t="s">
        <v>551</v>
      </c>
      <c r="MCL23" s="810" t="s">
        <v>551</v>
      </c>
      <c r="MCM23" s="810" t="s">
        <v>551</v>
      </c>
      <c r="MCN23" s="810" t="s">
        <v>551</v>
      </c>
      <c r="MCO23" s="810" t="s">
        <v>551</v>
      </c>
      <c r="MCP23" s="810" t="s">
        <v>551</v>
      </c>
      <c r="MCQ23" s="810" t="s">
        <v>551</v>
      </c>
      <c r="MCR23" s="810" t="s">
        <v>551</v>
      </c>
      <c r="MCS23" s="810" t="s">
        <v>551</v>
      </c>
      <c r="MCT23" s="810" t="s">
        <v>551</v>
      </c>
      <c r="MCU23" s="810" t="s">
        <v>551</v>
      </c>
      <c r="MCV23" s="810" t="s">
        <v>551</v>
      </c>
      <c r="MCW23" s="810" t="s">
        <v>551</v>
      </c>
      <c r="MCX23" s="810" t="s">
        <v>551</v>
      </c>
      <c r="MCY23" s="810" t="s">
        <v>551</v>
      </c>
      <c r="MCZ23" s="810" t="s">
        <v>551</v>
      </c>
      <c r="MDA23" s="810" t="s">
        <v>551</v>
      </c>
      <c r="MDB23" s="810" t="s">
        <v>551</v>
      </c>
      <c r="MDC23" s="810" t="s">
        <v>551</v>
      </c>
      <c r="MDD23" s="810" t="s">
        <v>551</v>
      </c>
      <c r="MDE23" s="810" t="s">
        <v>551</v>
      </c>
      <c r="MDF23" s="810" t="s">
        <v>551</v>
      </c>
      <c r="MDG23" s="810" t="s">
        <v>551</v>
      </c>
      <c r="MDH23" s="810" t="s">
        <v>551</v>
      </c>
      <c r="MDI23" s="810" t="s">
        <v>551</v>
      </c>
      <c r="MDJ23" s="810" t="s">
        <v>551</v>
      </c>
      <c r="MDK23" s="810" t="s">
        <v>551</v>
      </c>
      <c r="MDL23" s="810" t="s">
        <v>551</v>
      </c>
      <c r="MDM23" s="810" t="s">
        <v>551</v>
      </c>
      <c r="MDN23" s="810" t="s">
        <v>551</v>
      </c>
      <c r="MDO23" s="810" t="s">
        <v>551</v>
      </c>
      <c r="MDP23" s="810" t="s">
        <v>551</v>
      </c>
      <c r="MDQ23" s="810" t="s">
        <v>551</v>
      </c>
      <c r="MDR23" s="810" t="s">
        <v>551</v>
      </c>
      <c r="MDS23" s="810" t="s">
        <v>551</v>
      </c>
      <c r="MDT23" s="810" t="s">
        <v>551</v>
      </c>
      <c r="MDU23" s="810" t="s">
        <v>551</v>
      </c>
      <c r="MDV23" s="810" t="s">
        <v>551</v>
      </c>
      <c r="MDW23" s="810" t="s">
        <v>551</v>
      </c>
      <c r="MDX23" s="810" t="s">
        <v>551</v>
      </c>
      <c r="MDY23" s="810" t="s">
        <v>551</v>
      </c>
      <c r="MDZ23" s="810" t="s">
        <v>551</v>
      </c>
      <c r="MEA23" s="810" t="s">
        <v>551</v>
      </c>
      <c r="MEB23" s="810" t="s">
        <v>551</v>
      </c>
      <c r="MEC23" s="810" t="s">
        <v>551</v>
      </c>
      <c r="MED23" s="810" t="s">
        <v>551</v>
      </c>
      <c r="MEE23" s="810" t="s">
        <v>551</v>
      </c>
      <c r="MEF23" s="810" t="s">
        <v>551</v>
      </c>
      <c r="MEG23" s="810" t="s">
        <v>551</v>
      </c>
      <c r="MEH23" s="810" t="s">
        <v>551</v>
      </c>
      <c r="MEI23" s="810" t="s">
        <v>551</v>
      </c>
      <c r="MEJ23" s="810" t="s">
        <v>551</v>
      </c>
      <c r="MEK23" s="810" t="s">
        <v>551</v>
      </c>
      <c r="MEL23" s="810" t="s">
        <v>551</v>
      </c>
      <c r="MEM23" s="810" t="s">
        <v>551</v>
      </c>
      <c r="MEN23" s="810" t="s">
        <v>551</v>
      </c>
      <c r="MEO23" s="810" t="s">
        <v>551</v>
      </c>
      <c r="MEP23" s="810" t="s">
        <v>551</v>
      </c>
      <c r="MEQ23" s="810" t="s">
        <v>551</v>
      </c>
      <c r="MER23" s="810" t="s">
        <v>551</v>
      </c>
      <c r="MES23" s="810" t="s">
        <v>551</v>
      </c>
      <c r="MET23" s="810" t="s">
        <v>551</v>
      </c>
      <c r="MEU23" s="810" t="s">
        <v>551</v>
      </c>
      <c r="MEV23" s="810" t="s">
        <v>551</v>
      </c>
      <c r="MEW23" s="810" t="s">
        <v>551</v>
      </c>
      <c r="MEX23" s="810" t="s">
        <v>551</v>
      </c>
      <c r="MEY23" s="810" t="s">
        <v>551</v>
      </c>
      <c r="MEZ23" s="810" t="s">
        <v>551</v>
      </c>
      <c r="MFA23" s="810" t="s">
        <v>551</v>
      </c>
      <c r="MFB23" s="810" t="s">
        <v>551</v>
      </c>
      <c r="MFC23" s="810" t="s">
        <v>551</v>
      </c>
      <c r="MFD23" s="810" t="s">
        <v>551</v>
      </c>
      <c r="MFE23" s="810" t="s">
        <v>551</v>
      </c>
      <c r="MFF23" s="810" t="s">
        <v>551</v>
      </c>
      <c r="MFG23" s="810" t="s">
        <v>551</v>
      </c>
      <c r="MFH23" s="810" t="s">
        <v>551</v>
      </c>
      <c r="MFI23" s="810" t="s">
        <v>551</v>
      </c>
      <c r="MFJ23" s="810" t="s">
        <v>551</v>
      </c>
      <c r="MFK23" s="810" t="s">
        <v>551</v>
      </c>
      <c r="MFL23" s="810" t="s">
        <v>551</v>
      </c>
      <c r="MFM23" s="810" t="s">
        <v>551</v>
      </c>
      <c r="MFN23" s="810" t="s">
        <v>551</v>
      </c>
      <c r="MFO23" s="810" t="s">
        <v>551</v>
      </c>
      <c r="MFP23" s="810" t="s">
        <v>551</v>
      </c>
      <c r="MFQ23" s="810" t="s">
        <v>551</v>
      </c>
      <c r="MFR23" s="810" t="s">
        <v>551</v>
      </c>
      <c r="MFS23" s="810" t="s">
        <v>551</v>
      </c>
      <c r="MFT23" s="810" t="s">
        <v>551</v>
      </c>
      <c r="MFU23" s="810" t="s">
        <v>551</v>
      </c>
      <c r="MFV23" s="810" t="s">
        <v>551</v>
      </c>
      <c r="MFW23" s="810" t="s">
        <v>551</v>
      </c>
      <c r="MFX23" s="810" t="s">
        <v>551</v>
      </c>
      <c r="MFY23" s="810" t="s">
        <v>551</v>
      </c>
      <c r="MFZ23" s="810" t="s">
        <v>551</v>
      </c>
      <c r="MGA23" s="810" t="s">
        <v>551</v>
      </c>
      <c r="MGB23" s="810" t="s">
        <v>551</v>
      </c>
      <c r="MGC23" s="810" t="s">
        <v>551</v>
      </c>
      <c r="MGD23" s="810" t="s">
        <v>551</v>
      </c>
      <c r="MGE23" s="810" t="s">
        <v>551</v>
      </c>
      <c r="MGF23" s="810" t="s">
        <v>551</v>
      </c>
      <c r="MGG23" s="810" t="s">
        <v>551</v>
      </c>
      <c r="MGH23" s="810" t="s">
        <v>551</v>
      </c>
      <c r="MGI23" s="810" t="s">
        <v>551</v>
      </c>
      <c r="MGJ23" s="810" t="s">
        <v>551</v>
      </c>
      <c r="MGK23" s="810" t="s">
        <v>551</v>
      </c>
      <c r="MGL23" s="810" t="s">
        <v>551</v>
      </c>
      <c r="MGM23" s="810" t="s">
        <v>551</v>
      </c>
      <c r="MGN23" s="810" t="s">
        <v>551</v>
      </c>
      <c r="MGO23" s="810" t="s">
        <v>551</v>
      </c>
      <c r="MGP23" s="810" t="s">
        <v>551</v>
      </c>
      <c r="MGQ23" s="810" t="s">
        <v>551</v>
      </c>
      <c r="MGR23" s="810" t="s">
        <v>551</v>
      </c>
      <c r="MGS23" s="810" t="s">
        <v>551</v>
      </c>
      <c r="MGT23" s="810" t="s">
        <v>551</v>
      </c>
      <c r="MGU23" s="810" t="s">
        <v>551</v>
      </c>
      <c r="MGV23" s="810" t="s">
        <v>551</v>
      </c>
      <c r="MGW23" s="810" t="s">
        <v>551</v>
      </c>
      <c r="MGX23" s="810" t="s">
        <v>551</v>
      </c>
      <c r="MGY23" s="810" t="s">
        <v>551</v>
      </c>
      <c r="MGZ23" s="810" t="s">
        <v>551</v>
      </c>
      <c r="MHA23" s="810" t="s">
        <v>551</v>
      </c>
      <c r="MHB23" s="810" t="s">
        <v>551</v>
      </c>
      <c r="MHC23" s="810" t="s">
        <v>551</v>
      </c>
      <c r="MHD23" s="810" t="s">
        <v>551</v>
      </c>
      <c r="MHE23" s="810" t="s">
        <v>551</v>
      </c>
      <c r="MHF23" s="810" t="s">
        <v>551</v>
      </c>
      <c r="MHG23" s="810" t="s">
        <v>551</v>
      </c>
      <c r="MHH23" s="810" t="s">
        <v>551</v>
      </c>
      <c r="MHI23" s="810" t="s">
        <v>551</v>
      </c>
      <c r="MHJ23" s="810" t="s">
        <v>551</v>
      </c>
      <c r="MHK23" s="810" t="s">
        <v>551</v>
      </c>
      <c r="MHL23" s="810" t="s">
        <v>551</v>
      </c>
      <c r="MHM23" s="810" t="s">
        <v>551</v>
      </c>
      <c r="MHN23" s="810" t="s">
        <v>551</v>
      </c>
      <c r="MHO23" s="810" t="s">
        <v>551</v>
      </c>
      <c r="MHP23" s="810" t="s">
        <v>551</v>
      </c>
      <c r="MHQ23" s="810" t="s">
        <v>551</v>
      </c>
      <c r="MHR23" s="810" t="s">
        <v>551</v>
      </c>
      <c r="MHS23" s="810" t="s">
        <v>551</v>
      </c>
      <c r="MHT23" s="810" t="s">
        <v>551</v>
      </c>
      <c r="MHU23" s="810" t="s">
        <v>551</v>
      </c>
      <c r="MHV23" s="810" t="s">
        <v>551</v>
      </c>
      <c r="MHW23" s="810" t="s">
        <v>551</v>
      </c>
      <c r="MHX23" s="810" t="s">
        <v>551</v>
      </c>
      <c r="MHY23" s="810" t="s">
        <v>551</v>
      </c>
      <c r="MHZ23" s="810" t="s">
        <v>551</v>
      </c>
      <c r="MIA23" s="810" t="s">
        <v>551</v>
      </c>
      <c r="MIB23" s="810" t="s">
        <v>551</v>
      </c>
      <c r="MIC23" s="810" t="s">
        <v>551</v>
      </c>
      <c r="MID23" s="810" t="s">
        <v>551</v>
      </c>
      <c r="MIE23" s="810" t="s">
        <v>551</v>
      </c>
      <c r="MIF23" s="810" t="s">
        <v>551</v>
      </c>
      <c r="MIG23" s="810" t="s">
        <v>551</v>
      </c>
      <c r="MIH23" s="810" t="s">
        <v>551</v>
      </c>
      <c r="MII23" s="810" t="s">
        <v>551</v>
      </c>
      <c r="MIJ23" s="810" t="s">
        <v>551</v>
      </c>
      <c r="MIK23" s="810" t="s">
        <v>551</v>
      </c>
      <c r="MIL23" s="810" t="s">
        <v>551</v>
      </c>
      <c r="MIM23" s="810" t="s">
        <v>551</v>
      </c>
      <c r="MIN23" s="810" t="s">
        <v>551</v>
      </c>
      <c r="MIO23" s="810" t="s">
        <v>551</v>
      </c>
      <c r="MIP23" s="810" t="s">
        <v>551</v>
      </c>
      <c r="MIQ23" s="810" t="s">
        <v>551</v>
      </c>
      <c r="MIR23" s="810" t="s">
        <v>551</v>
      </c>
      <c r="MIS23" s="810" t="s">
        <v>551</v>
      </c>
      <c r="MIT23" s="810" t="s">
        <v>551</v>
      </c>
      <c r="MIU23" s="810" t="s">
        <v>551</v>
      </c>
      <c r="MIV23" s="810" t="s">
        <v>551</v>
      </c>
      <c r="MIW23" s="810" t="s">
        <v>551</v>
      </c>
      <c r="MIX23" s="810" t="s">
        <v>551</v>
      </c>
      <c r="MIY23" s="810" t="s">
        <v>551</v>
      </c>
      <c r="MIZ23" s="810" t="s">
        <v>551</v>
      </c>
      <c r="MJA23" s="810" t="s">
        <v>551</v>
      </c>
      <c r="MJB23" s="810" t="s">
        <v>551</v>
      </c>
      <c r="MJC23" s="810" t="s">
        <v>551</v>
      </c>
      <c r="MJD23" s="810" t="s">
        <v>551</v>
      </c>
      <c r="MJE23" s="810" t="s">
        <v>551</v>
      </c>
      <c r="MJF23" s="810" t="s">
        <v>551</v>
      </c>
      <c r="MJG23" s="810" t="s">
        <v>551</v>
      </c>
      <c r="MJH23" s="810" t="s">
        <v>551</v>
      </c>
      <c r="MJI23" s="810" t="s">
        <v>551</v>
      </c>
      <c r="MJJ23" s="810" t="s">
        <v>551</v>
      </c>
      <c r="MJK23" s="810" t="s">
        <v>551</v>
      </c>
      <c r="MJL23" s="810" t="s">
        <v>551</v>
      </c>
      <c r="MJM23" s="810" t="s">
        <v>551</v>
      </c>
      <c r="MJN23" s="810" t="s">
        <v>551</v>
      </c>
      <c r="MJO23" s="810" t="s">
        <v>551</v>
      </c>
      <c r="MJP23" s="810" t="s">
        <v>551</v>
      </c>
      <c r="MJQ23" s="810" t="s">
        <v>551</v>
      </c>
      <c r="MJR23" s="810" t="s">
        <v>551</v>
      </c>
      <c r="MJS23" s="810" t="s">
        <v>551</v>
      </c>
      <c r="MJT23" s="810" t="s">
        <v>551</v>
      </c>
      <c r="MJU23" s="810" t="s">
        <v>551</v>
      </c>
      <c r="MJV23" s="810" t="s">
        <v>551</v>
      </c>
      <c r="MJW23" s="810" t="s">
        <v>551</v>
      </c>
      <c r="MJX23" s="810" t="s">
        <v>551</v>
      </c>
      <c r="MJY23" s="810" t="s">
        <v>551</v>
      </c>
      <c r="MJZ23" s="810" t="s">
        <v>551</v>
      </c>
      <c r="MKA23" s="810" t="s">
        <v>551</v>
      </c>
      <c r="MKB23" s="810" t="s">
        <v>551</v>
      </c>
      <c r="MKC23" s="810" t="s">
        <v>551</v>
      </c>
      <c r="MKD23" s="810" t="s">
        <v>551</v>
      </c>
      <c r="MKE23" s="810" t="s">
        <v>551</v>
      </c>
      <c r="MKF23" s="810" t="s">
        <v>551</v>
      </c>
      <c r="MKG23" s="810" t="s">
        <v>551</v>
      </c>
      <c r="MKH23" s="810" t="s">
        <v>551</v>
      </c>
      <c r="MKI23" s="810" t="s">
        <v>551</v>
      </c>
      <c r="MKJ23" s="810" t="s">
        <v>551</v>
      </c>
      <c r="MKK23" s="810" t="s">
        <v>551</v>
      </c>
      <c r="MKL23" s="810" t="s">
        <v>551</v>
      </c>
      <c r="MKM23" s="810" t="s">
        <v>551</v>
      </c>
      <c r="MKN23" s="810" t="s">
        <v>551</v>
      </c>
      <c r="MKO23" s="810" t="s">
        <v>551</v>
      </c>
      <c r="MKP23" s="810" t="s">
        <v>551</v>
      </c>
      <c r="MKQ23" s="810" t="s">
        <v>551</v>
      </c>
      <c r="MKR23" s="810" t="s">
        <v>551</v>
      </c>
      <c r="MKS23" s="810" t="s">
        <v>551</v>
      </c>
      <c r="MKT23" s="810" t="s">
        <v>551</v>
      </c>
      <c r="MKU23" s="810" t="s">
        <v>551</v>
      </c>
      <c r="MKV23" s="810" t="s">
        <v>551</v>
      </c>
      <c r="MKW23" s="810" t="s">
        <v>551</v>
      </c>
      <c r="MKX23" s="810" t="s">
        <v>551</v>
      </c>
      <c r="MKY23" s="810" t="s">
        <v>551</v>
      </c>
      <c r="MKZ23" s="810" t="s">
        <v>551</v>
      </c>
      <c r="MLA23" s="810" t="s">
        <v>551</v>
      </c>
      <c r="MLB23" s="810" t="s">
        <v>551</v>
      </c>
      <c r="MLC23" s="810" t="s">
        <v>551</v>
      </c>
      <c r="MLD23" s="810" t="s">
        <v>551</v>
      </c>
      <c r="MLE23" s="810" t="s">
        <v>551</v>
      </c>
      <c r="MLF23" s="810" t="s">
        <v>551</v>
      </c>
      <c r="MLG23" s="810" t="s">
        <v>551</v>
      </c>
      <c r="MLH23" s="810" t="s">
        <v>551</v>
      </c>
      <c r="MLI23" s="810" t="s">
        <v>551</v>
      </c>
      <c r="MLJ23" s="810" t="s">
        <v>551</v>
      </c>
      <c r="MLK23" s="810" t="s">
        <v>551</v>
      </c>
      <c r="MLL23" s="810" t="s">
        <v>551</v>
      </c>
      <c r="MLM23" s="810" t="s">
        <v>551</v>
      </c>
      <c r="MLN23" s="810" t="s">
        <v>551</v>
      </c>
      <c r="MLO23" s="810" t="s">
        <v>551</v>
      </c>
      <c r="MLP23" s="810" t="s">
        <v>551</v>
      </c>
      <c r="MLQ23" s="810" t="s">
        <v>551</v>
      </c>
      <c r="MLR23" s="810" t="s">
        <v>551</v>
      </c>
      <c r="MLS23" s="810" t="s">
        <v>551</v>
      </c>
      <c r="MLT23" s="810" t="s">
        <v>551</v>
      </c>
      <c r="MLU23" s="810" t="s">
        <v>551</v>
      </c>
      <c r="MLV23" s="810" t="s">
        <v>551</v>
      </c>
      <c r="MLW23" s="810" t="s">
        <v>551</v>
      </c>
      <c r="MLX23" s="810" t="s">
        <v>551</v>
      </c>
      <c r="MLY23" s="810" t="s">
        <v>551</v>
      </c>
      <c r="MLZ23" s="810" t="s">
        <v>551</v>
      </c>
      <c r="MMA23" s="810" t="s">
        <v>551</v>
      </c>
      <c r="MMB23" s="810" t="s">
        <v>551</v>
      </c>
      <c r="MMC23" s="810" t="s">
        <v>551</v>
      </c>
      <c r="MMD23" s="810" t="s">
        <v>551</v>
      </c>
      <c r="MME23" s="810" t="s">
        <v>551</v>
      </c>
      <c r="MMF23" s="810" t="s">
        <v>551</v>
      </c>
      <c r="MMG23" s="810" t="s">
        <v>551</v>
      </c>
      <c r="MMH23" s="810" t="s">
        <v>551</v>
      </c>
      <c r="MMI23" s="810" t="s">
        <v>551</v>
      </c>
      <c r="MMJ23" s="810" t="s">
        <v>551</v>
      </c>
      <c r="MMK23" s="810" t="s">
        <v>551</v>
      </c>
      <c r="MML23" s="810" t="s">
        <v>551</v>
      </c>
      <c r="MMM23" s="810" t="s">
        <v>551</v>
      </c>
      <c r="MMN23" s="810" t="s">
        <v>551</v>
      </c>
      <c r="MMO23" s="810" t="s">
        <v>551</v>
      </c>
      <c r="MMP23" s="810" t="s">
        <v>551</v>
      </c>
      <c r="MMQ23" s="810" t="s">
        <v>551</v>
      </c>
      <c r="MMR23" s="810" t="s">
        <v>551</v>
      </c>
      <c r="MMS23" s="810" t="s">
        <v>551</v>
      </c>
      <c r="MMT23" s="810" t="s">
        <v>551</v>
      </c>
      <c r="MMU23" s="810" t="s">
        <v>551</v>
      </c>
      <c r="MMV23" s="810" t="s">
        <v>551</v>
      </c>
      <c r="MMW23" s="810" t="s">
        <v>551</v>
      </c>
      <c r="MMX23" s="810" t="s">
        <v>551</v>
      </c>
      <c r="MMY23" s="810" t="s">
        <v>551</v>
      </c>
      <c r="MMZ23" s="810" t="s">
        <v>551</v>
      </c>
      <c r="MNA23" s="810" t="s">
        <v>551</v>
      </c>
      <c r="MNB23" s="810" t="s">
        <v>551</v>
      </c>
      <c r="MNC23" s="810" t="s">
        <v>551</v>
      </c>
      <c r="MND23" s="810" t="s">
        <v>551</v>
      </c>
      <c r="MNE23" s="810" t="s">
        <v>551</v>
      </c>
      <c r="MNF23" s="810" t="s">
        <v>551</v>
      </c>
      <c r="MNG23" s="810" t="s">
        <v>551</v>
      </c>
      <c r="MNH23" s="810" t="s">
        <v>551</v>
      </c>
      <c r="MNI23" s="810" t="s">
        <v>551</v>
      </c>
      <c r="MNJ23" s="810" t="s">
        <v>551</v>
      </c>
      <c r="MNK23" s="810" t="s">
        <v>551</v>
      </c>
      <c r="MNL23" s="810" t="s">
        <v>551</v>
      </c>
      <c r="MNM23" s="810" t="s">
        <v>551</v>
      </c>
      <c r="MNN23" s="810" t="s">
        <v>551</v>
      </c>
      <c r="MNO23" s="810" t="s">
        <v>551</v>
      </c>
      <c r="MNP23" s="810" t="s">
        <v>551</v>
      </c>
      <c r="MNQ23" s="810" t="s">
        <v>551</v>
      </c>
      <c r="MNR23" s="810" t="s">
        <v>551</v>
      </c>
      <c r="MNS23" s="810" t="s">
        <v>551</v>
      </c>
      <c r="MNT23" s="810" t="s">
        <v>551</v>
      </c>
      <c r="MNU23" s="810" t="s">
        <v>551</v>
      </c>
      <c r="MNV23" s="810" t="s">
        <v>551</v>
      </c>
      <c r="MNW23" s="810" t="s">
        <v>551</v>
      </c>
      <c r="MNX23" s="810" t="s">
        <v>551</v>
      </c>
      <c r="MNY23" s="810" t="s">
        <v>551</v>
      </c>
      <c r="MNZ23" s="810" t="s">
        <v>551</v>
      </c>
      <c r="MOA23" s="810" t="s">
        <v>551</v>
      </c>
      <c r="MOB23" s="810" t="s">
        <v>551</v>
      </c>
      <c r="MOC23" s="810" t="s">
        <v>551</v>
      </c>
      <c r="MOD23" s="810" t="s">
        <v>551</v>
      </c>
      <c r="MOE23" s="810" t="s">
        <v>551</v>
      </c>
      <c r="MOF23" s="810" t="s">
        <v>551</v>
      </c>
      <c r="MOG23" s="810" t="s">
        <v>551</v>
      </c>
      <c r="MOH23" s="810" t="s">
        <v>551</v>
      </c>
      <c r="MOI23" s="810" t="s">
        <v>551</v>
      </c>
      <c r="MOJ23" s="810" t="s">
        <v>551</v>
      </c>
      <c r="MOK23" s="810" t="s">
        <v>551</v>
      </c>
      <c r="MOL23" s="810" t="s">
        <v>551</v>
      </c>
      <c r="MOM23" s="810" t="s">
        <v>551</v>
      </c>
      <c r="MON23" s="810" t="s">
        <v>551</v>
      </c>
      <c r="MOO23" s="810" t="s">
        <v>551</v>
      </c>
      <c r="MOP23" s="810" t="s">
        <v>551</v>
      </c>
      <c r="MOQ23" s="810" t="s">
        <v>551</v>
      </c>
      <c r="MOR23" s="810" t="s">
        <v>551</v>
      </c>
      <c r="MOS23" s="810" t="s">
        <v>551</v>
      </c>
      <c r="MOT23" s="810" t="s">
        <v>551</v>
      </c>
      <c r="MOU23" s="810" t="s">
        <v>551</v>
      </c>
      <c r="MOV23" s="810" t="s">
        <v>551</v>
      </c>
      <c r="MOW23" s="810" t="s">
        <v>551</v>
      </c>
      <c r="MOX23" s="810" t="s">
        <v>551</v>
      </c>
      <c r="MOY23" s="810" t="s">
        <v>551</v>
      </c>
      <c r="MOZ23" s="810" t="s">
        <v>551</v>
      </c>
      <c r="MPA23" s="810" t="s">
        <v>551</v>
      </c>
      <c r="MPB23" s="810" t="s">
        <v>551</v>
      </c>
      <c r="MPC23" s="810" t="s">
        <v>551</v>
      </c>
      <c r="MPD23" s="810" t="s">
        <v>551</v>
      </c>
      <c r="MPE23" s="810" t="s">
        <v>551</v>
      </c>
      <c r="MPF23" s="810" t="s">
        <v>551</v>
      </c>
      <c r="MPG23" s="810" t="s">
        <v>551</v>
      </c>
      <c r="MPH23" s="810" t="s">
        <v>551</v>
      </c>
      <c r="MPI23" s="810" t="s">
        <v>551</v>
      </c>
      <c r="MPJ23" s="810" t="s">
        <v>551</v>
      </c>
      <c r="MPK23" s="810" t="s">
        <v>551</v>
      </c>
      <c r="MPL23" s="810" t="s">
        <v>551</v>
      </c>
      <c r="MPM23" s="810" t="s">
        <v>551</v>
      </c>
      <c r="MPN23" s="810" t="s">
        <v>551</v>
      </c>
      <c r="MPO23" s="810" t="s">
        <v>551</v>
      </c>
      <c r="MPP23" s="810" t="s">
        <v>551</v>
      </c>
      <c r="MPQ23" s="810" t="s">
        <v>551</v>
      </c>
      <c r="MPR23" s="810" t="s">
        <v>551</v>
      </c>
      <c r="MPS23" s="810" t="s">
        <v>551</v>
      </c>
      <c r="MPT23" s="810" t="s">
        <v>551</v>
      </c>
      <c r="MPU23" s="810" t="s">
        <v>551</v>
      </c>
      <c r="MPV23" s="810" t="s">
        <v>551</v>
      </c>
      <c r="MPW23" s="810" t="s">
        <v>551</v>
      </c>
      <c r="MPX23" s="810" t="s">
        <v>551</v>
      </c>
      <c r="MPY23" s="810" t="s">
        <v>551</v>
      </c>
      <c r="MPZ23" s="810" t="s">
        <v>551</v>
      </c>
      <c r="MQA23" s="810" t="s">
        <v>551</v>
      </c>
      <c r="MQB23" s="810" t="s">
        <v>551</v>
      </c>
      <c r="MQC23" s="810" t="s">
        <v>551</v>
      </c>
      <c r="MQD23" s="810" t="s">
        <v>551</v>
      </c>
      <c r="MQE23" s="810" t="s">
        <v>551</v>
      </c>
      <c r="MQF23" s="810" t="s">
        <v>551</v>
      </c>
      <c r="MQG23" s="810" t="s">
        <v>551</v>
      </c>
      <c r="MQH23" s="810" t="s">
        <v>551</v>
      </c>
      <c r="MQI23" s="810" t="s">
        <v>551</v>
      </c>
      <c r="MQJ23" s="810" t="s">
        <v>551</v>
      </c>
      <c r="MQK23" s="810" t="s">
        <v>551</v>
      </c>
      <c r="MQL23" s="810" t="s">
        <v>551</v>
      </c>
      <c r="MQM23" s="810" t="s">
        <v>551</v>
      </c>
      <c r="MQN23" s="810" t="s">
        <v>551</v>
      </c>
      <c r="MQO23" s="810" t="s">
        <v>551</v>
      </c>
      <c r="MQP23" s="810" t="s">
        <v>551</v>
      </c>
      <c r="MQQ23" s="810" t="s">
        <v>551</v>
      </c>
      <c r="MQR23" s="810" t="s">
        <v>551</v>
      </c>
      <c r="MQS23" s="810" t="s">
        <v>551</v>
      </c>
      <c r="MQT23" s="810" t="s">
        <v>551</v>
      </c>
      <c r="MQU23" s="810" t="s">
        <v>551</v>
      </c>
      <c r="MQV23" s="810" t="s">
        <v>551</v>
      </c>
      <c r="MQW23" s="810" t="s">
        <v>551</v>
      </c>
      <c r="MQX23" s="810" t="s">
        <v>551</v>
      </c>
      <c r="MQY23" s="810" t="s">
        <v>551</v>
      </c>
      <c r="MQZ23" s="810" t="s">
        <v>551</v>
      </c>
      <c r="MRA23" s="810" t="s">
        <v>551</v>
      </c>
      <c r="MRB23" s="810" t="s">
        <v>551</v>
      </c>
      <c r="MRC23" s="810" t="s">
        <v>551</v>
      </c>
      <c r="MRD23" s="810" t="s">
        <v>551</v>
      </c>
      <c r="MRE23" s="810" t="s">
        <v>551</v>
      </c>
      <c r="MRF23" s="810" t="s">
        <v>551</v>
      </c>
      <c r="MRG23" s="810" t="s">
        <v>551</v>
      </c>
      <c r="MRH23" s="810" t="s">
        <v>551</v>
      </c>
      <c r="MRI23" s="810" t="s">
        <v>551</v>
      </c>
      <c r="MRJ23" s="810" t="s">
        <v>551</v>
      </c>
      <c r="MRK23" s="810" t="s">
        <v>551</v>
      </c>
      <c r="MRL23" s="810" t="s">
        <v>551</v>
      </c>
      <c r="MRM23" s="810" t="s">
        <v>551</v>
      </c>
      <c r="MRN23" s="810" t="s">
        <v>551</v>
      </c>
      <c r="MRO23" s="810" t="s">
        <v>551</v>
      </c>
      <c r="MRP23" s="810" t="s">
        <v>551</v>
      </c>
      <c r="MRQ23" s="810" t="s">
        <v>551</v>
      </c>
      <c r="MRR23" s="810" t="s">
        <v>551</v>
      </c>
      <c r="MRS23" s="810" t="s">
        <v>551</v>
      </c>
      <c r="MRT23" s="810" t="s">
        <v>551</v>
      </c>
      <c r="MRU23" s="810" t="s">
        <v>551</v>
      </c>
      <c r="MRV23" s="810" t="s">
        <v>551</v>
      </c>
      <c r="MRW23" s="810" t="s">
        <v>551</v>
      </c>
      <c r="MRX23" s="810" t="s">
        <v>551</v>
      </c>
      <c r="MRY23" s="810" t="s">
        <v>551</v>
      </c>
      <c r="MRZ23" s="810" t="s">
        <v>551</v>
      </c>
      <c r="MSA23" s="810" t="s">
        <v>551</v>
      </c>
      <c r="MSB23" s="810" t="s">
        <v>551</v>
      </c>
      <c r="MSC23" s="810" t="s">
        <v>551</v>
      </c>
      <c r="MSD23" s="810" t="s">
        <v>551</v>
      </c>
      <c r="MSE23" s="810" t="s">
        <v>551</v>
      </c>
      <c r="MSF23" s="810" t="s">
        <v>551</v>
      </c>
      <c r="MSG23" s="810" t="s">
        <v>551</v>
      </c>
      <c r="MSH23" s="810" t="s">
        <v>551</v>
      </c>
      <c r="MSI23" s="810" t="s">
        <v>551</v>
      </c>
      <c r="MSJ23" s="810" t="s">
        <v>551</v>
      </c>
      <c r="MSK23" s="810" t="s">
        <v>551</v>
      </c>
      <c r="MSL23" s="810" t="s">
        <v>551</v>
      </c>
      <c r="MSM23" s="810" t="s">
        <v>551</v>
      </c>
      <c r="MSN23" s="810" t="s">
        <v>551</v>
      </c>
      <c r="MSO23" s="810" t="s">
        <v>551</v>
      </c>
      <c r="MSP23" s="810" t="s">
        <v>551</v>
      </c>
      <c r="MSQ23" s="810" t="s">
        <v>551</v>
      </c>
      <c r="MSR23" s="810" t="s">
        <v>551</v>
      </c>
      <c r="MSS23" s="810" t="s">
        <v>551</v>
      </c>
      <c r="MST23" s="810" t="s">
        <v>551</v>
      </c>
      <c r="MSU23" s="810" t="s">
        <v>551</v>
      </c>
      <c r="MSV23" s="810" t="s">
        <v>551</v>
      </c>
      <c r="MSW23" s="810" t="s">
        <v>551</v>
      </c>
      <c r="MSX23" s="810" t="s">
        <v>551</v>
      </c>
      <c r="MSY23" s="810" t="s">
        <v>551</v>
      </c>
      <c r="MSZ23" s="810" t="s">
        <v>551</v>
      </c>
      <c r="MTA23" s="810" t="s">
        <v>551</v>
      </c>
      <c r="MTB23" s="810" t="s">
        <v>551</v>
      </c>
      <c r="MTC23" s="810" t="s">
        <v>551</v>
      </c>
      <c r="MTD23" s="810" t="s">
        <v>551</v>
      </c>
      <c r="MTE23" s="810" t="s">
        <v>551</v>
      </c>
      <c r="MTF23" s="810" t="s">
        <v>551</v>
      </c>
      <c r="MTG23" s="810" t="s">
        <v>551</v>
      </c>
      <c r="MTH23" s="810" t="s">
        <v>551</v>
      </c>
      <c r="MTI23" s="810" t="s">
        <v>551</v>
      </c>
      <c r="MTJ23" s="810" t="s">
        <v>551</v>
      </c>
      <c r="MTK23" s="810" t="s">
        <v>551</v>
      </c>
      <c r="MTL23" s="810" t="s">
        <v>551</v>
      </c>
      <c r="MTM23" s="810" t="s">
        <v>551</v>
      </c>
      <c r="MTN23" s="810" t="s">
        <v>551</v>
      </c>
      <c r="MTO23" s="810" t="s">
        <v>551</v>
      </c>
      <c r="MTP23" s="810" t="s">
        <v>551</v>
      </c>
      <c r="MTQ23" s="810" t="s">
        <v>551</v>
      </c>
      <c r="MTR23" s="810" t="s">
        <v>551</v>
      </c>
      <c r="MTS23" s="810" t="s">
        <v>551</v>
      </c>
      <c r="MTT23" s="810" t="s">
        <v>551</v>
      </c>
      <c r="MTU23" s="810" t="s">
        <v>551</v>
      </c>
      <c r="MTV23" s="810" t="s">
        <v>551</v>
      </c>
      <c r="MTW23" s="810" t="s">
        <v>551</v>
      </c>
      <c r="MTX23" s="810" t="s">
        <v>551</v>
      </c>
      <c r="MTY23" s="810" t="s">
        <v>551</v>
      </c>
      <c r="MTZ23" s="810" t="s">
        <v>551</v>
      </c>
      <c r="MUA23" s="810" t="s">
        <v>551</v>
      </c>
      <c r="MUB23" s="810" t="s">
        <v>551</v>
      </c>
      <c r="MUC23" s="810" t="s">
        <v>551</v>
      </c>
      <c r="MUD23" s="810" t="s">
        <v>551</v>
      </c>
      <c r="MUE23" s="810" t="s">
        <v>551</v>
      </c>
      <c r="MUF23" s="810" t="s">
        <v>551</v>
      </c>
      <c r="MUG23" s="810" t="s">
        <v>551</v>
      </c>
      <c r="MUH23" s="810" t="s">
        <v>551</v>
      </c>
      <c r="MUI23" s="810" t="s">
        <v>551</v>
      </c>
      <c r="MUJ23" s="810" t="s">
        <v>551</v>
      </c>
      <c r="MUK23" s="810" t="s">
        <v>551</v>
      </c>
      <c r="MUL23" s="810" t="s">
        <v>551</v>
      </c>
      <c r="MUM23" s="810" t="s">
        <v>551</v>
      </c>
      <c r="MUN23" s="810" t="s">
        <v>551</v>
      </c>
      <c r="MUO23" s="810" t="s">
        <v>551</v>
      </c>
      <c r="MUP23" s="810" t="s">
        <v>551</v>
      </c>
      <c r="MUQ23" s="810" t="s">
        <v>551</v>
      </c>
      <c r="MUR23" s="810" t="s">
        <v>551</v>
      </c>
      <c r="MUS23" s="810" t="s">
        <v>551</v>
      </c>
      <c r="MUT23" s="810" t="s">
        <v>551</v>
      </c>
      <c r="MUU23" s="810" t="s">
        <v>551</v>
      </c>
      <c r="MUV23" s="810" t="s">
        <v>551</v>
      </c>
      <c r="MUW23" s="810" t="s">
        <v>551</v>
      </c>
      <c r="MUX23" s="810" t="s">
        <v>551</v>
      </c>
      <c r="MUY23" s="810" t="s">
        <v>551</v>
      </c>
      <c r="MUZ23" s="810" t="s">
        <v>551</v>
      </c>
      <c r="MVA23" s="810" t="s">
        <v>551</v>
      </c>
      <c r="MVB23" s="810" t="s">
        <v>551</v>
      </c>
      <c r="MVC23" s="810" t="s">
        <v>551</v>
      </c>
      <c r="MVD23" s="810" t="s">
        <v>551</v>
      </c>
      <c r="MVE23" s="810" t="s">
        <v>551</v>
      </c>
      <c r="MVF23" s="810" t="s">
        <v>551</v>
      </c>
      <c r="MVG23" s="810" t="s">
        <v>551</v>
      </c>
      <c r="MVH23" s="810" t="s">
        <v>551</v>
      </c>
      <c r="MVI23" s="810" t="s">
        <v>551</v>
      </c>
      <c r="MVJ23" s="810" t="s">
        <v>551</v>
      </c>
      <c r="MVK23" s="810" t="s">
        <v>551</v>
      </c>
      <c r="MVL23" s="810" t="s">
        <v>551</v>
      </c>
      <c r="MVM23" s="810" t="s">
        <v>551</v>
      </c>
      <c r="MVN23" s="810" t="s">
        <v>551</v>
      </c>
      <c r="MVO23" s="810" t="s">
        <v>551</v>
      </c>
      <c r="MVP23" s="810" t="s">
        <v>551</v>
      </c>
      <c r="MVQ23" s="810" t="s">
        <v>551</v>
      </c>
      <c r="MVR23" s="810" t="s">
        <v>551</v>
      </c>
      <c r="MVS23" s="810" t="s">
        <v>551</v>
      </c>
      <c r="MVT23" s="810" t="s">
        <v>551</v>
      </c>
      <c r="MVU23" s="810" t="s">
        <v>551</v>
      </c>
      <c r="MVV23" s="810" t="s">
        <v>551</v>
      </c>
      <c r="MVW23" s="810" t="s">
        <v>551</v>
      </c>
      <c r="MVX23" s="810" t="s">
        <v>551</v>
      </c>
      <c r="MVY23" s="810" t="s">
        <v>551</v>
      </c>
      <c r="MVZ23" s="810" t="s">
        <v>551</v>
      </c>
      <c r="MWA23" s="810" t="s">
        <v>551</v>
      </c>
      <c r="MWB23" s="810" t="s">
        <v>551</v>
      </c>
      <c r="MWC23" s="810" t="s">
        <v>551</v>
      </c>
      <c r="MWD23" s="810" t="s">
        <v>551</v>
      </c>
      <c r="MWE23" s="810" t="s">
        <v>551</v>
      </c>
      <c r="MWF23" s="810" t="s">
        <v>551</v>
      </c>
      <c r="MWG23" s="810" t="s">
        <v>551</v>
      </c>
      <c r="MWH23" s="810" t="s">
        <v>551</v>
      </c>
      <c r="MWI23" s="810" t="s">
        <v>551</v>
      </c>
      <c r="MWJ23" s="810" t="s">
        <v>551</v>
      </c>
      <c r="MWK23" s="810" t="s">
        <v>551</v>
      </c>
      <c r="MWL23" s="810" t="s">
        <v>551</v>
      </c>
      <c r="MWM23" s="810" t="s">
        <v>551</v>
      </c>
      <c r="MWN23" s="810" t="s">
        <v>551</v>
      </c>
      <c r="MWO23" s="810" t="s">
        <v>551</v>
      </c>
      <c r="MWP23" s="810" t="s">
        <v>551</v>
      </c>
      <c r="MWQ23" s="810" t="s">
        <v>551</v>
      </c>
      <c r="MWR23" s="810" t="s">
        <v>551</v>
      </c>
      <c r="MWS23" s="810" t="s">
        <v>551</v>
      </c>
      <c r="MWT23" s="810" t="s">
        <v>551</v>
      </c>
      <c r="MWU23" s="810" t="s">
        <v>551</v>
      </c>
      <c r="MWV23" s="810" t="s">
        <v>551</v>
      </c>
      <c r="MWW23" s="810" t="s">
        <v>551</v>
      </c>
      <c r="MWX23" s="810" t="s">
        <v>551</v>
      </c>
      <c r="MWY23" s="810" t="s">
        <v>551</v>
      </c>
      <c r="MWZ23" s="810" t="s">
        <v>551</v>
      </c>
      <c r="MXA23" s="810" t="s">
        <v>551</v>
      </c>
      <c r="MXB23" s="810" t="s">
        <v>551</v>
      </c>
      <c r="MXC23" s="810" t="s">
        <v>551</v>
      </c>
      <c r="MXD23" s="810" t="s">
        <v>551</v>
      </c>
      <c r="MXE23" s="810" t="s">
        <v>551</v>
      </c>
      <c r="MXF23" s="810" t="s">
        <v>551</v>
      </c>
      <c r="MXG23" s="810" t="s">
        <v>551</v>
      </c>
      <c r="MXH23" s="810" t="s">
        <v>551</v>
      </c>
      <c r="MXI23" s="810" t="s">
        <v>551</v>
      </c>
      <c r="MXJ23" s="810" t="s">
        <v>551</v>
      </c>
      <c r="MXK23" s="810" t="s">
        <v>551</v>
      </c>
      <c r="MXL23" s="810" t="s">
        <v>551</v>
      </c>
      <c r="MXM23" s="810" t="s">
        <v>551</v>
      </c>
      <c r="MXN23" s="810" t="s">
        <v>551</v>
      </c>
      <c r="MXO23" s="810" t="s">
        <v>551</v>
      </c>
      <c r="MXP23" s="810" t="s">
        <v>551</v>
      </c>
      <c r="MXQ23" s="810" t="s">
        <v>551</v>
      </c>
      <c r="MXR23" s="810" t="s">
        <v>551</v>
      </c>
      <c r="MXS23" s="810" t="s">
        <v>551</v>
      </c>
      <c r="MXT23" s="810" t="s">
        <v>551</v>
      </c>
      <c r="MXU23" s="810" t="s">
        <v>551</v>
      </c>
      <c r="MXV23" s="810" t="s">
        <v>551</v>
      </c>
      <c r="MXW23" s="810" t="s">
        <v>551</v>
      </c>
      <c r="MXX23" s="810" t="s">
        <v>551</v>
      </c>
      <c r="MXY23" s="810" t="s">
        <v>551</v>
      </c>
      <c r="MXZ23" s="810" t="s">
        <v>551</v>
      </c>
      <c r="MYA23" s="810" t="s">
        <v>551</v>
      </c>
      <c r="MYB23" s="810" t="s">
        <v>551</v>
      </c>
      <c r="MYC23" s="810" t="s">
        <v>551</v>
      </c>
      <c r="MYD23" s="810" t="s">
        <v>551</v>
      </c>
      <c r="MYE23" s="810" t="s">
        <v>551</v>
      </c>
      <c r="MYF23" s="810" t="s">
        <v>551</v>
      </c>
      <c r="MYG23" s="810" t="s">
        <v>551</v>
      </c>
      <c r="MYH23" s="810" t="s">
        <v>551</v>
      </c>
      <c r="MYI23" s="810" t="s">
        <v>551</v>
      </c>
      <c r="MYJ23" s="810" t="s">
        <v>551</v>
      </c>
      <c r="MYK23" s="810" t="s">
        <v>551</v>
      </c>
      <c r="MYL23" s="810" t="s">
        <v>551</v>
      </c>
      <c r="MYM23" s="810" t="s">
        <v>551</v>
      </c>
      <c r="MYN23" s="810" t="s">
        <v>551</v>
      </c>
      <c r="MYO23" s="810" t="s">
        <v>551</v>
      </c>
      <c r="MYP23" s="810" t="s">
        <v>551</v>
      </c>
      <c r="MYQ23" s="810" t="s">
        <v>551</v>
      </c>
      <c r="MYR23" s="810" t="s">
        <v>551</v>
      </c>
      <c r="MYS23" s="810" t="s">
        <v>551</v>
      </c>
      <c r="MYT23" s="810" t="s">
        <v>551</v>
      </c>
      <c r="MYU23" s="810" t="s">
        <v>551</v>
      </c>
      <c r="MYV23" s="810" t="s">
        <v>551</v>
      </c>
      <c r="MYW23" s="810" t="s">
        <v>551</v>
      </c>
      <c r="MYX23" s="810" t="s">
        <v>551</v>
      </c>
      <c r="MYY23" s="810" t="s">
        <v>551</v>
      </c>
      <c r="MYZ23" s="810" t="s">
        <v>551</v>
      </c>
      <c r="MZA23" s="810" t="s">
        <v>551</v>
      </c>
      <c r="MZB23" s="810" t="s">
        <v>551</v>
      </c>
      <c r="MZC23" s="810" t="s">
        <v>551</v>
      </c>
      <c r="MZD23" s="810" t="s">
        <v>551</v>
      </c>
      <c r="MZE23" s="810" t="s">
        <v>551</v>
      </c>
      <c r="MZF23" s="810" t="s">
        <v>551</v>
      </c>
      <c r="MZG23" s="810" t="s">
        <v>551</v>
      </c>
      <c r="MZH23" s="810" t="s">
        <v>551</v>
      </c>
      <c r="MZI23" s="810" t="s">
        <v>551</v>
      </c>
      <c r="MZJ23" s="810" t="s">
        <v>551</v>
      </c>
      <c r="MZK23" s="810" t="s">
        <v>551</v>
      </c>
      <c r="MZL23" s="810" t="s">
        <v>551</v>
      </c>
      <c r="MZM23" s="810" t="s">
        <v>551</v>
      </c>
      <c r="MZN23" s="810" t="s">
        <v>551</v>
      </c>
      <c r="MZO23" s="810" t="s">
        <v>551</v>
      </c>
      <c r="MZP23" s="810" t="s">
        <v>551</v>
      </c>
      <c r="MZQ23" s="810" t="s">
        <v>551</v>
      </c>
      <c r="MZR23" s="810" t="s">
        <v>551</v>
      </c>
      <c r="MZS23" s="810" t="s">
        <v>551</v>
      </c>
      <c r="MZT23" s="810" t="s">
        <v>551</v>
      </c>
      <c r="MZU23" s="810" t="s">
        <v>551</v>
      </c>
      <c r="MZV23" s="810" t="s">
        <v>551</v>
      </c>
      <c r="MZW23" s="810" t="s">
        <v>551</v>
      </c>
      <c r="MZX23" s="810" t="s">
        <v>551</v>
      </c>
      <c r="MZY23" s="810" t="s">
        <v>551</v>
      </c>
      <c r="MZZ23" s="810" t="s">
        <v>551</v>
      </c>
      <c r="NAA23" s="810" t="s">
        <v>551</v>
      </c>
      <c r="NAB23" s="810" t="s">
        <v>551</v>
      </c>
      <c r="NAC23" s="810" t="s">
        <v>551</v>
      </c>
      <c r="NAD23" s="810" t="s">
        <v>551</v>
      </c>
      <c r="NAE23" s="810" t="s">
        <v>551</v>
      </c>
      <c r="NAF23" s="810" t="s">
        <v>551</v>
      </c>
      <c r="NAG23" s="810" t="s">
        <v>551</v>
      </c>
      <c r="NAH23" s="810" t="s">
        <v>551</v>
      </c>
      <c r="NAI23" s="810" t="s">
        <v>551</v>
      </c>
      <c r="NAJ23" s="810" t="s">
        <v>551</v>
      </c>
      <c r="NAK23" s="810" t="s">
        <v>551</v>
      </c>
      <c r="NAL23" s="810" t="s">
        <v>551</v>
      </c>
      <c r="NAM23" s="810" t="s">
        <v>551</v>
      </c>
      <c r="NAN23" s="810" t="s">
        <v>551</v>
      </c>
      <c r="NAO23" s="810" t="s">
        <v>551</v>
      </c>
      <c r="NAP23" s="810" t="s">
        <v>551</v>
      </c>
      <c r="NAQ23" s="810" t="s">
        <v>551</v>
      </c>
      <c r="NAR23" s="810" t="s">
        <v>551</v>
      </c>
      <c r="NAS23" s="810" t="s">
        <v>551</v>
      </c>
      <c r="NAT23" s="810" t="s">
        <v>551</v>
      </c>
      <c r="NAU23" s="810" t="s">
        <v>551</v>
      </c>
      <c r="NAV23" s="810" t="s">
        <v>551</v>
      </c>
      <c r="NAW23" s="810" t="s">
        <v>551</v>
      </c>
      <c r="NAX23" s="810" t="s">
        <v>551</v>
      </c>
      <c r="NAY23" s="810" t="s">
        <v>551</v>
      </c>
      <c r="NAZ23" s="810" t="s">
        <v>551</v>
      </c>
      <c r="NBA23" s="810" t="s">
        <v>551</v>
      </c>
      <c r="NBB23" s="810" t="s">
        <v>551</v>
      </c>
      <c r="NBC23" s="810" t="s">
        <v>551</v>
      </c>
      <c r="NBD23" s="810" t="s">
        <v>551</v>
      </c>
      <c r="NBE23" s="810" t="s">
        <v>551</v>
      </c>
      <c r="NBF23" s="810" t="s">
        <v>551</v>
      </c>
      <c r="NBG23" s="810" t="s">
        <v>551</v>
      </c>
      <c r="NBH23" s="810" t="s">
        <v>551</v>
      </c>
      <c r="NBI23" s="810" t="s">
        <v>551</v>
      </c>
      <c r="NBJ23" s="810" t="s">
        <v>551</v>
      </c>
      <c r="NBK23" s="810" t="s">
        <v>551</v>
      </c>
      <c r="NBL23" s="810" t="s">
        <v>551</v>
      </c>
      <c r="NBM23" s="810" t="s">
        <v>551</v>
      </c>
      <c r="NBN23" s="810" t="s">
        <v>551</v>
      </c>
      <c r="NBO23" s="810" t="s">
        <v>551</v>
      </c>
      <c r="NBP23" s="810" t="s">
        <v>551</v>
      </c>
      <c r="NBQ23" s="810" t="s">
        <v>551</v>
      </c>
      <c r="NBR23" s="810" t="s">
        <v>551</v>
      </c>
      <c r="NBS23" s="810" t="s">
        <v>551</v>
      </c>
      <c r="NBT23" s="810" t="s">
        <v>551</v>
      </c>
      <c r="NBU23" s="810" t="s">
        <v>551</v>
      </c>
      <c r="NBV23" s="810" t="s">
        <v>551</v>
      </c>
      <c r="NBW23" s="810" t="s">
        <v>551</v>
      </c>
      <c r="NBX23" s="810" t="s">
        <v>551</v>
      </c>
      <c r="NBY23" s="810" t="s">
        <v>551</v>
      </c>
      <c r="NBZ23" s="810" t="s">
        <v>551</v>
      </c>
      <c r="NCA23" s="810" t="s">
        <v>551</v>
      </c>
      <c r="NCB23" s="810" t="s">
        <v>551</v>
      </c>
      <c r="NCC23" s="810" t="s">
        <v>551</v>
      </c>
      <c r="NCD23" s="810" t="s">
        <v>551</v>
      </c>
      <c r="NCE23" s="810" t="s">
        <v>551</v>
      </c>
      <c r="NCF23" s="810" t="s">
        <v>551</v>
      </c>
      <c r="NCG23" s="810" t="s">
        <v>551</v>
      </c>
      <c r="NCH23" s="810" t="s">
        <v>551</v>
      </c>
      <c r="NCI23" s="810" t="s">
        <v>551</v>
      </c>
      <c r="NCJ23" s="810" t="s">
        <v>551</v>
      </c>
      <c r="NCK23" s="810" t="s">
        <v>551</v>
      </c>
      <c r="NCL23" s="810" t="s">
        <v>551</v>
      </c>
      <c r="NCM23" s="810" t="s">
        <v>551</v>
      </c>
      <c r="NCN23" s="810" t="s">
        <v>551</v>
      </c>
      <c r="NCO23" s="810" t="s">
        <v>551</v>
      </c>
      <c r="NCP23" s="810" t="s">
        <v>551</v>
      </c>
      <c r="NCQ23" s="810" t="s">
        <v>551</v>
      </c>
      <c r="NCR23" s="810" t="s">
        <v>551</v>
      </c>
      <c r="NCS23" s="810" t="s">
        <v>551</v>
      </c>
      <c r="NCT23" s="810" t="s">
        <v>551</v>
      </c>
      <c r="NCU23" s="810" t="s">
        <v>551</v>
      </c>
      <c r="NCV23" s="810" t="s">
        <v>551</v>
      </c>
      <c r="NCW23" s="810" t="s">
        <v>551</v>
      </c>
      <c r="NCX23" s="810" t="s">
        <v>551</v>
      </c>
      <c r="NCY23" s="810" t="s">
        <v>551</v>
      </c>
      <c r="NCZ23" s="810" t="s">
        <v>551</v>
      </c>
      <c r="NDA23" s="810" t="s">
        <v>551</v>
      </c>
      <c r="NDB23" s="810" t="s">
        <v>551</v>
      </c>
      <c r="NDC23" s="810" t="s">
        <v>551</v>
      </c>
      <c r="NDD23" s="810" t="s">
        <v>551</v>
      </c>
      <c r="NDE23" s="810" t="s">
        <v>551</v>
      </c>
      <c r="NDF23" s="810" t="s">
        <v>551</v>
      </c>
      <c r="NDG23" s="810" t="s">
        <v>551</v>
      </c>
      <c r="NDH23" s="810" t="s">
        <v>551</v>
      </c>
      <c r="NDI23" s="810" t="s">
        <v>551</v>
      </c>
      <c r="NDJ23" s="810" t="s">
        <v>551</v>
      </c>
      <c r="NDK23" s="810" t="s">
        <v>551</v>
      </c>
      <c r="NDL23" s="810" t="s">
        <v>551</v>
      </c>
      <c r="NDM23" s="810" t="s">
        <v>551</v>
      </c>
      <c r="NDN23" s="810" t="s">
        <v>551</v>
      </c>
      <c r="NDO23" s="810" t="s">
        <v>551</v>
      </c>
      <c r="NDP23" s="810" t="s">
        <v>551</v>
      </c>
      <c r="NDQ23" s="810" t="s">
        <v>551</v>
      </c>
      <c r="NDR23" s="810" t="s">
        <v>551</v>
      </c>
      <c r="NDS23" s="810" t="s">
        <v>551</v>
      </c>
      <c r="NDT23" s="810" t="s">
        <v>551</v>
      </c>
      <c r="NDU23" s="810" t="s">
        <v>551</v>
      </c>
      <c r="NDV23" s="810" t="s">
        <v>551</v>
      </c>
      <c r="NDW23" s="810" t="s">
        <v>551</v>
      </c>
      <c r="NDX23" s="810" t="s">
        <v>551</v>
      </c>
      <c r="NDY23" s="810" t="s">
        <v>551</v>
      </c>
      <c r="NDZ23" s="810" t="s">
        <v>551</v>
      </c>
      <c r="NEA23" s="810" t="s">
        <v>551</v>
      </c>
      <c r="NEB23" s="810" t="s">
        <v>551</v>
      </c>
      <c r="NEC23" s="810" t="s">
        <v>551</v>
      </c>
      <c r="NED23" s="810" t="s">
        <v>551</v>
      </c>
      <c r="NEE23" s="810" t="s">
        <v>551</v>
      </c>
      <c r="NEF23" s="810" t="s">
        <v>551</v>
      </c>
      <c r="NEG23" s="810" t="s">
        <v>551</v>
      </c>
      <c r="NEH23" s="810" t="s">
        <v>551</v>
      </c>
      <c r="NEI23" s="810" t="s">
        <v>551</v>
      </c>
      <c r="NEJ23" s="810" t="s">
        <v>551</v>
      </c>
      <c r="NEK23" s="810" t="s">
        <v>551</v>
      </c>
      <c r="NEL23" s="810" t="s">
        <v>551</v>
      </c>
      <c r="NEM23" s="810" t="s">
        <v>551</v>
      </c>
      <c r="NEN23" s="810" t="s">
        <v>551</v>
      </c>
      <c r="NEO23" s="810" t="s">
        <v>551</v>
      </c>
      <c r="NEP23" s="810" t="s">
        <v>551</v>
      </c>
      <c r="NEQ23" s="810" t="s">
        <v>551</v>
      </c>
      <c r="NER23" s="810" t="s">
        <v>551</v>
      </c>
      <c r="NES23" s="810" t="s">
        <v>551</v>
      </c>
      <c r="NET23" s="810" t="s">
        <v>551</v>
      </c>
      <c r="NEU23" s="810" t="s">
        <v>551</v>
      </c>
      <c r="NEV23" s="810" t="s">
        <v>551</v>
      </c>
      <c r="NEW23" s="810" t="s">
        <v>551</v>
      </c>
      <c r="NEX23" s="810" t="s">
        <v>551</v>
      </c>
      <c r="NEY23" s="810" t="s">
        <v>551</v>
      </c>
      <c r="NEZ23" s="810" t="s">
        <v>551</v>
      </c>
      <c r="NFA23" s="810" t="s">
        <v>551</v>
      </c>
      <c r="NFB23" s="810" t="s">
        <v>551</v>
      </c>
      <c r="NFC23" s="810" t="s">
        <v>551</v>
      </c>
      <c r="NFD23" s="810" t="s">
        <v>551</v>
      </c>
      <c r="NFE23" s="810" t="s">
        <v>551</v>
      </c>
      <c r="NFF23" s="810" t="s">
        <v>551</v>
      </c>
      <c r="NFG23" s="810" t="s">
        <v>551</v>
      </c>
      <c r="NFH23" s="810" t="s">
        <v>551</v>
      </c>
      <c r="NFI23" s="810" t="s">
        <v>551</v>
      </c>
      <c r="NFJ23" s="810" t="s">
        <v>551</v>
      </c>
      <c r="NFK23" s="810" t="s">
        <v>551</v>
      </c>
      <c r="NFL23" s="810" t="s">
        <v>551</v>
      </c>
      <c r="NFM23" s="810" t="s">
        <v>551</v>
      </c>
      <c r="NFN23" s="810" t="s">
        <v>551</v>
      </c>
      <c r="NFO23" s="810" t="s">
        <v>551</v>
      </c>
      <c r="NFP23" s="810" t="s">
        <v>551</v>
      </c>
      <c r="NFQ23" s="810" t="s">
        <v>551</v>
      </c>
      <c r="NFR23" s="810" t="s">
        <v>551</v>
      </c>
      <c r="NFS23" s="810" t="s">
        <v>551</v>
      </c>
      <c r="NFT23" s="810" t="s">
        <v>551</v>
      </c>
      <c r="NFU23" s="810" t="s">
        <v>551</v>
      </c>
      <c r="NFV23" s="810" t="s">
        <v>551</v>
      </c>
      <c r="NFW23" s="810" t="s">
        <v>551</v>
      </c>
      <c r="NFX23" s="810" t="s">
        <v>551</v>
      </c>
      <c r="NFY23" s="810" t="s">
        <v>551</v>
      </c>
      <c r="NFZ23" s="810" t="s">
        <v>551</v>
      </c>
      <c r="NGA23" s="810" t="s">
        <v>551</v>
      </c>
      <c r="NGB23" s="810" t="s">
        <v>551</v>
      </c>
      <c r="NGC23" s="810" t="s">
        <v>551</v>
      </c>
      <c r="NGD23" s="810" t="s">
        <v>551</v>
      </c>
      <c r="NGE23" s="810" t="s">
        <v>551</v>
      </c>
      <c r="NGF23" s="810" t="s">
        <v>551</v>
      </c>
      <c r="NGG23" s="810" t="s">
        <v>551</v>
      </c>
      <c r="NGH23" s="810" t="s">
        <v>551</v>
      </c>
      <c r="NGI23" s="810" t="s">
        <v>551</v>
      </c>
      <c r="NGJ23" s="810" t="s">
        <v>551</v>
      </c>
      <c r="NGK23" s="810" t="s">
        <v>551</v>
      </c>
      <c r="NGL23" s="810" t="s">
        <v>551</v>
      </c>
      <c r="NGM23" s="810" t="s">
        <v>551</v>
      </c>
      <c r="NGN23" s="810" t="s">
        <v>551</v>
      </c>
      <c r="NGO23" s="810" t="s">
        <v>551</v>
      </c>
      <c r="NGP23" s="810" t="s">
        <v>551</v>
      </c>
      <c r="NGQ23" s="810" t="s">
        <v>551</v>
      </c>
      <c r="NGR23" s="810" t="s">
        <v>551</v>
      </c>
      <c r="NGS23" s="810" t="s">
        <v>551</v>
      </c>
      <c r="NGT23" s="810" t="s">
        <v>551</v>
      </c>
      <c r="NGU23" s="810" t="s">
        <v>551</v>
      </c>
      <c r="NGV23" s="810" t="s">
        <v>551</v>
      </c>
      <c r="NGW23" s="810" t="s">
        <v>551</v>
      </c>
      <c r="NGX23" s="810" t="s">
        <v>551</v>
      </c>
      <c r="NGY23" s="810" t="s">
        <v>551</v>
      </c>
      <c r="NGZ23" s="810" t="s">
        <v>551</v>
      </c>
      <c r="NHA23" s="810" t="s">
        <v>551</v>
      </c>
      <c r="NHB23" s="810" t="s">
        <v>551</v>
      </c>
      <c r="NHC23" s="810" t="s">
        <v>551</v>
      </c>
      <c r="NHD23" s="810" t="s">
        <v>551</v>
      </c>
      <c r="NHE23" s="810" t="s">
        <v>551</v>
      </c>
      <c r="NHF23" s="810" t="s">
        <v>551</v>
      </c>
      <c r="NHG23" s="810" t="s">
        <v>551</v>
      </c>
      <c r="NHH23" s="810" t="s">
        <v>551</v>
      </c>
      <c r="NHI23" s="810" t="s">
        <v>551</v>
      </c>
      <c r="NHJ23" s="810" t="s">
        <v>551</v>
      </c>
      <c r="NHK23" s="810" t="s">
        <v>551</v>
      </c>
      <c r="NHL23" s="810" t="s">
        <v>551</v>
      </c>
      <c r="NHM23" s="810" t="s">
        <v>551</v>
      </c>
      <c r="NHN23" s="810" t="s">
        <v>551</v>
      </c>
      <c r="NHO23" s="810" t="s">
        <v>551</v>
      </c>
      <c r="NHP23" s="810" t="s">
        <v>551</v>
      </c>
      <c r="NHQ23" s="810" t="s">
        <v>551</v>
      </c>
      <c r="NHR23" s="810" t="s">
        <v>551</v>
      </c>
      <c r="NHS23" s="810" t="s">
        <v>551</v>
      </c>
      <c r="NHT23" s="810" t="s">
        <v>551</v>
      </c>
      <c r="NHU23" s="810" t="s">
        <v>551</v>
      </c>
      <c r="NHV23" s="810" t="s">
        <v>551</v>
      </c>
      <c r="NHW23" s="810" t="s">
        <v>551</v>
      </c>
      <c r="NHX23" s="810" t="s">
        <v>551</v>
      </c>
      <c r="NHY23" s="810" t="s">
        <v>551</v>
      </c>
      <c r="NHZ23" s="810" t="s">
        <v>551</v>
      </c>
      <c r="NIA23" s="810" t="s">
        <v>551</v>
      </c>
      <c r="NIB23" s="810" t="s">
        <v>551</v>
      </c>
      <c r="NIC23" s="810" t="s">
        <v>551</v>
      </c>
      <c r="NID23" s="810" t="s">
        <v>551</v>
      </c>
      <c r="NIE23" s="810" t="s">
        <v>551</v>
      </c>
      <c r="NIF23" s="810" t="s">
        <v>551</v>
      </c>
      <c r="NIG23" s="810" t="s">
        <v>551</v>
      </c>
      <c r="NIH23" s="810" t="s">
        <v>551</v>
      </c>
      <c r="NII23" s="810" t="s">
        <v>551</v>
      </c>
      <c r="NIJ23" s="810" t="s">
        <v>551</v>
      </c>
      <c r="NIK23" s="810" t="s">
        <v>551</v>
      </c>
      <c r="NIL23" s="810" t="s">
        <v>551</v>
      </c>
      <c r="NIM23" s="810" t="s">
        <v>551</v>
      </c>
      <c r="NIN23" s="810" t="s">
        <v>551</v>
      </c>
      <c r="NIO23" s="810" t="s">
        <v>551</v>
      </c>
      <c r="NIP23" s="810" t="s">
        <v>551</v>
      </c>
      <c r="NIQ23" s="810" t="s">
        <v>551</v>
      </c>
      <c r="NIR23" s="810" t="s">
        <v>551</v>
      </c>
      <c r="NIS23" s="810" t="s">
        <v>551</v>
      </c>
      <c r="NIT23" s="810" t="s">
        <v>551</v>
      </c>
      <c r="NIU23" s="810" t="s">
        <v>551</v>
      </c>
      <c r="NIV23" s="810" t="s">
        <v>551</v>
      </c>
      <c r="NIW23" s="810" t="s">
        <v>551</v>
      </c>
      <c r="NIX23" s="810" t="s">
        <v>551</v>
      </c>
      <c r="NIY23" s="810" t="s">
        <v>551</v>
      </c>
      <c r="NIZ23" s="810" t="s">
        <v>551</v>
      </c>
      <c r="NJA23" s="810" t="s">
        <v>551</v>
      </c>
      <c r="NJB23" s="810" t="s">
        <v>551</v>
      </c>
      <c r="NJC23" s="810" t="s">
        <v>551</v>
      </c>
      <c r="NJD23" s="810" t="s">
        <v>551</v>
      </c>
      <c r="NJE23" s="810" t="s">
        <v>551</v>
      </c>
      <c r="NJF23" s="810" t="s">
        <v>551</v>
      </c>
      <c r="NJG23" s="810" t="s">
        <v>551</v>
      </c>
      <c r="NJH23" s="810" t="s">
        <v>551</v>
      </c>
      <c r="NJI23" s="810" t="s">
        <v>551</v>
      </c>
      <c r="NJJ23" s="810" t="s">
        <v>551</v>
      </c>
      <c r="NJK23" s="810" t="s">
        <v>551</v>
      </c>
      <c r="NJL23" s="810" t="s">
        <v>551</v>
      </c>
      <c r="NJM23" s="810" t="s">
        <v>551</v>
      </c>
      <c r="NJN23" s="810" t="s">
        <v>551</v>
      </c>
      <c r="NJO23" s="810" t="s">
        <v>551</v>
      </c>
      <c r="NJP23" s="810" t="s">
        <v>551</v>
      </c>
      <c r="NJQ23" s="810" t="s">
        <v>551</v>
      </c>
      <c r="NJR23" s="810" t="s">
        <v>551</v>
      </c>
      <c r="NJS23" s="810" t="s">
        <v>551</v>
      </c>
      <c r="NJT23" s="810" t="s">
        <v>551</v>
      </c>
      <c r="NJU23" s="810" t="s">
        <v>551</v>
      </c>
      <c r="NJV23" s="810" t="s">
        <v>551</v>
      </c>
      <c r="NJW23" s="810" t="s">
        <v>551</v>
      </c>
      <c r="NJX23" s="810" t="s">
        <v>551</v>
      </c>
      <c r="NJY23" s="810" t="s">
        <v>551</v>
      </c>
      <c r="NJZ23" s="810" t="s">
        <v>551</v>
      </c>
      <c r="NKA23" s="810" t="s">
        <v>551</v>
      </c>
      <c r="NKB23" s="810" t="s">
        <v>551</v>
      </c>
      <c r="NKC23" s="810" t="s">
        <v>551</v>
      </c>
      <c r="NKD23" s="810" t="s">
        <v>551</v>
      </c>
      <c r="NKE23" s="810" t="s">
        <v>551</v>
      </c>
      <c r="NKF23" s="810" t="s">
        <v>551</v>
      </c>
      <c r="NKG23" s="810" t="s">
        <v>551</v>
      </c>
      <c r="NKH23" s="810" t="s">
        <v>551</v>
      </c>
      <c r="NKI23" s="810" t="s">
        <v>551</v>
      </c>
      <c r="NKJ23" s="810" t="s">
        <v>551</v>
      </c>
      <c r="NKK23" s="810" t="s">
        <v>551</v>
      </c>
      <c r="NKL23" s="810" t="s">
        <v>551</v>
      </c>
      <c r="NKM23" s="810" t="s">
        <v>551</v>
      </c>
      <c r="NKN23" s="810" t="s">
        <v>551</v>
      </c>
      <c r="NKO23" s="810" t="s">
        <v>551</v>
      </c>
      <c r="NKP23" s="810" t="s">
        <v>551</v>
      </c>
      <c r="NKQ23" s="810" t="s">
        <v>551</v>
      </c>
      <c r="NKR23" s="810" t="s">
        <v>551</v>
      </c>
      <c r="NKS23" s="810" t="s">
        <v>551</v>
      </c>
      <c r="NKT23" s="810" t="s">
        <v>551</v>
      </c>
      <c r="NKU23" s="810" t="s">
        <v>551</v>
      </c>
      <c r="NKV23" s="810" t="s">
        <v>551</v>
      </c>
      <c r="NKW23" s="810" t="s">
        <v>551</v>
      </c>
      <c r="NKX23" s="810" t="s">
        <v>551</v>
      </c>
      <c r="NKY23" s="810" t="s">
        <v>551</v>
      </c>
      <c r="NKZ23" s="810" t="s">
        <v>551</v>
      </c>
      <c r="NLA23" s="810" t="s">
        <v>551</v>
      </c>
      <c r="NLB23" s="810" t="s">
        <v>551</v>
      </c>
      <c r="NLC23" s="810" t="s">
        <v>551</v>
      </c>
      <c r="NLD23" s="810" t="s">
        <v>551</v>
      </c>
      <c r="NLE23" s="810" t="s">
        <v>551</v>
      </c>
      <c r="NLF23" s="810" t="s">
        <v>551</v>
      </c>
      <c r="NLG23" s="810" t="s">
        <v>551</v>
      </c>
      <c r="NLH23" s="810" t="s">
        <v>551</v>
      </c>
      <c r="NLI23" s="810" t="s">
        <v>551</v>
      </c>
      <c r="NLJ23" s="810" t="s">
        <v>551</v>
      </c>
      <c r="NLK23" s="810" t="s">
        <v>551</v>
      </c>
      <c r="NLL23" s="810" t="s">
        <v>551</v>
      </c>
      <c r="NLM23" s="810" t="s">
        <v>551</v>
      </c>
      <c r="NLN23" s="810" t="s">
        <v>551</v>
      </c>
      <c r="NLO23" s="810" t="s">
        <v>551</v>
      </c>
      <c r="NLP23" s="810" t="s">
        <v>551</v>
      </c>
      <c r="NLQ23" s="810" t="s">
        <v>551</v>
      </c>
      <c r="NLR23" s="810" t="s">
        <v>551</v>
      </c>
      <c r="NLS23" s="810" t="s">
        <v>551</v>
      </c>
      <c r="NLT23" s="810" t="s">
        <v>551</v>
      </c>
      <c r="NLU23" s="810" t="s">
        <v>551</v>
      </c>
      <c r="NLV23" s="810" t="s">
        <v>551</v>
      </c>
      <c r="NLW23" s="810" t="s">
        <v>551</v>
      </c>
      <c r="NLX23" s="810" t="s">
        <v>551</v>
      </c>
      <c r="NLY23" s="810" t="s">
        <v>551</v>
      </c>
      <c r="NLZ23" s="810" t="s">
        <v>551</v>
      </c>
      <c r="NMA23" s="810" t="s">
        <v>551</v>
      </c>
      <c r="NMB23" s="810" t="s">
        <v>551</v>
      </c>
      <c r="NMC23" s="810" t="s">
        <v>551</v>
      </c>
      <c r="NMD23" s="810" t="s">
        <v>551</v>
      </c>
      <c r="NME23" s="810" t="s">
        <v>551</v>
      </c>
      <c r="NMF23" s="810" t="s">
        <v>551</v>
      </c>
      <c r="NMG23" s="810" t="s">
        <v>551</v>
      </c>
      <c r="NMH23" s="810" t="s">
        <v>551</v>
      </c>
      <c r="NMI23" s="810" t="s">
        <v>551</v>
      </c>
      <c r="NMJ23" s="810" t="s">
        <v>551</v>
      </c>
      <c r="NMK23" s="810" t="s">
        <v>551</v>
      </c>
      <c r="NML23" s="810" t="s">
        <v>551</v>
      </c>
      <c r="NMM23" s="810" t="s">
        <v>551</v>
      </c>
      <c r="NMN23" s="810" t="s">
        <v>551</v>
      </c>
      <c r="NMO23" s="810" t="s">
        <v>551</v>
      </c>
      <c r="NMP23" s="810" t="s">
        <v>551</v>
      </c>
      <c r="NMQ23" s="810" t="s">
        <v>551</v>
      </c>
      <c r="NMR23" s="810" t="s">
        <v>551</v>
      </c>
      <c r="NMS23" s="810" t="s">
        <v>551</v>
      </c>
      <c r="NMT23" s="810" t="s">
        <v>551</v>
      </c>
      <c r="NMU23" s="810" t="s">
        <v>551</v>
      </c>
      <c r="NMV23" s="810" t="s">
        <v>551</v>
      </c>
      <c r="NMW23" s="810" t="s">
        <v>551</v>
      </c>
      <c r="NMX23" s="810" t="s">
        <v>551</v>
      </c>
      <c r="NMY23" s="810" t="s">
        <v>551</v>
      </c>
      <c r="NMZ23" s="810" t="s">
        <v>551</v>
      </c>
      <c r="NNA23" s="810" t="s">
        <v>551</v>
      </c>
      <c r="NNB23" s="810" t="s">
        <v>551</v>
      </c>
      <c r="NNC23" s="810" t="s">
        <v>551</v>
      </c>
      <c r="NND23" s="810" t="s">
        <v>551</v>
      </c>
      <c r="NNE23" s="810" t="s">
        <v>551</v>
      </c>
      <c r="NNF23" s="810" t="s">
        <v>551</v>
      </c>
      <c r="NNG23" s="810" t="s">
        <v>551</v>
      </c>
      <c r="NNH23" s="810" t="s">
        <v>551</v>
      </c>
      <c r="NNI23" s="810" t="s">
        <v>551</v>
      </c>
      <c r="NNJ23" s="810" t="s">
        <v>551</v>
      </c>
      <c r="NNK23" s="810" t="s">
        <v>551</v>
      </c>
      <c r="NNL23" s="810" t="s">
        <v>551</v>
      </c>
      <c r="NNM23" s="810" t="s">
        <v>551</v>
      </c>
      <c r="NNN23" s="810" t="s">
        <v>551</v>
      </c>
      <c r="NNO23" s="810" t="s">
        <v>551</v>
      </c>
      <c r="NNP23" s="810" t="s">
        <v>551</v>
      </c>
      <c r="NNQ23" s="810" t="s">
        <v>551</v>
      </c>
      <c r="NNR23" s="810" t="s">
        <v>551</v>
      </c>
      <c r="NNS23" s="810" t="s">
        <v>551</v>
      </c>
      <c r="NNT23" s="810" t="s">
        <v>551</v>
      </c>
      <c r="NNU23" s="810" t="s">
        <v>551</v>
      </c>
      <c r="NNV23" s="810" t="s">
        <v>551</v>
      </c>
      <c r="NNW23" s="810" t="s">
        <v>551</v>
      </c>
      <c r="NNX23" s="810" t="s">
        <v>551</v>
      </c>
      <c r="NNY23" s="810" t="s">
        <v>551</v>
      </c>
      <c r="NNZ23" s="810" t="s">
        <v>551</v>
      </c>
      <c r="NOA23" s="810" t="s">
        <v>551</v>
      </c>
      <c r="NOB23" s="810" t="s">
        <v>551</v>
      </c>
      <c r="NOC23" s="810" t="s">
        <v>551</v>
      </c>
      <c r="NOD23" s="810" t="s">
        <v>551</v>
      </c>
      <c r="NOE23" s="810" t="s">
        <v>551</v>
      </c>
      <c r="NOF23" s="810" t="s">
        <v>551</v>
      </c>
      <c r="NOG23" s="810" t="s">
        <v>551</v>
      </c>
      <c r="NOH23" s="810" t="s">
        <v>551</v>
      </c>
      <c r="NOI23" s="810" t="s">
        <v>551</v>
      </c>
      <c r="NOJ23" s="810" t="s">
        <v>551</v>
      </c>
      <c r="NOK23" s="810" t="s">
        <v>551</v>
      </c>
      <c r="NOL23" s="810" t="s">
        <v>551</v>
      </c>
      <c r="NOM23" s="810" t="s">
        <v>551</v>
      </c>
      <c r="NON23" s="810" t="s">
        <v>551</v>
      </c>
      <c r="NOO23" s="810" t="s">
        <v>551</v>
      </c>
      <c r="NOP23" s="810" t="s">
        <v>551</v>
      </c>
      <c r="NOQ23" s="810" t="s">
        <v>551</v>
      </c>
      <c r="NOR23" s="810" t="s">
        <v>551</v>
      </c>
      <c r="NOS23" s="810" t="s">
        <v>551</v>
      </c>
      <c r="NOT23" s="810" t="s">
        <v>551</v>
      </c>
      <c r="NOU23" s="810" t="s">
        <v>551</v>
      </c>
      <c r="NOV23" s="810" t="s">
        <v>551</v>
      </c>
      <c r="NOW23" s="810" t="s">
        <v>551</v>
      </c>
      <c r="NOX23" s="810" t="s">
        <v>551</v>
      </c>
      <c r="NOY23" s="810" t="s">
        <v>551</v>
      </c>
      <c r="NOZ23" s="810" t="s">
        <v>551</v>
      </c>
      <c r="NPA23" s="810" t="s">
        <v>551</v>
      </c>
      <c r="NPB23" s="810" t="s">
        <v>551</v>
      </c>
      <c r="NPC23" s="810" t="s">
        <v>551</v>
      </c>
      <c r="NPD23" s="810" t="s">
        <v>551</v>
      </c>
      <c r="NPE23" s="810" t="s">
        <v>551</v>
      </c>
      <c r="NPF23" s="810" t="s">
        <v>551</v>
      </c>
      <c r="NPG23" s="810" t="s">
        <v>551</v>
      </c>
      <c r="NPH23" s="810" t="s">
        <v>551</v>
      </c>
      <c r="NPI23" s="810" t="s">
        <v>551</v>
      </c>
      <c r="NPJ23" s="810" t="s">
        <v>551</v>
      </c>
      <c r="NPK23" s="810" t="s">
        <v>551</v>
      </c>
      <c r="NPL23" s="810" t="s">
        <v>551</v>
      </c>
      <c r="NPM23" s="810" t="s">
        <v>551</v>
      </c>
      <c r="NPN23" s="810" t="s">
        <v>551</v>
      </c>
      <c r="NPO23" s="810" t="s">
        <v>551</v>
      </c>
      <c r="NPP23" s="810" t="s">
        <v>551</v>
      </c>
      <c r="NPQ23" s="810" t="s">
        <v>551</v>
      </c>
      <c r="NPR23" s="810" t="s">
        <v>551</v>
      </c>
      <c r="NPS23" s="810" t="s">
        <v>551</v>
      </c>
      <c r="NPT23" s="810" t="s">
        <v>551</v>
      </c>
      <c r="NPU23" s="810" t="s">
        <v>551</v>
      </c>
      <c r="NPV23" s="810" t="s">
        <v>551</v>
      </c>
      <c r="NPW23" s="810" t="s">
        <v>551</v>
      </c>
      <c r="NPX23" s="810" t="s">
        <v>551</v>
      </c>
      <c r="NPY23" s="810" t="s">
        <v>551</v>
      </c>
      <c r="NPZ23" s="810" t="s">
        <v>551</v>
      </c>
      <c r="NQA23" s="810" t="s">
        <v>551</v>
      </c>
      <c r="NQB23" s="810" t="s">
        <v>551</v>
      </c>
      <c r="NQC23" s="810" t="s">
        <v>551</v>
      </c>
      <c r="NQD23" s="810" t="s">
        <v>551</v>
      </c>
      <c r="NQE23" s="810" t="s">
        <v>551</v>
      </c>
      <c r="NQF23" s="810" t="s">
        <v>551</v>
      </c>
      <c r="NQG23" s="810" t="s">
        <v>551</v>
      </c>
      <c r="NQH23" s="810" t="s">
        <v>551</v>
      </c>
      <c r="NQI23" s="810" t="s">
        <v>551</v>
      </c>
      <c r="NQJ23" s="810" t="s">
        <v>551</v>
      </c>
      <c r="NQK23" s="810" t="s">
        <v>551</v>
      </c>
      <c r="NQL23" s="810" t="s">
        <v>551</v>
      </c>
      <c r="NQM23" s="810" t="s">
        <v>551</v>
      </c>
      <c r="NQN23" s="810" t="s">
        <v>551</v>
      </c>
      <c r="NQO23" s="810" t="s">
        <v>551</v>
      </c>
      <c r="NQP23" s="810" t="s">
        <v>551</v>
      </c>
      <c r="NQQ23" s="810" t="s">
        <v>551</v>
      </c>
      <c r="NQR23" s="810" t="s">
        <v>551</v>
      </c>
      <c r="NQS23" s="810" t="s">
        <v>551</v>
      </c>
      <c r="NQT23" s="810" t="s">
        <v>551</v>
      </c>
      <c r="NQU23" s="810" t="s">
        <v>551</v>
      </c>
      <c r="NQV23" s="810" t="s">
        <v>551</v>
      </c>
      <c r="NQW23" s="810" t="s">
        <v>551</v>
      </c>
      <c r="NQX23" s="810" t="s">
        <v>551</v>
      </c>
      <c r="NQY23" s="810" t="s">
        <v>551</v>
      </c>
      <c r="NQZ23" s="810" t="s">
        <v>551</v>
      </c>
      <c r="NRA23" s="810" t="s">
        <v>551</v>
      </c>
      <c r="NRB23" s="810" t="s">
        <v>551</v>
      </c>
      <c r="NRC23" s="810" t="s">
        <v>551</v>
      </c>
      <c r="NRD23" s="810" t="s">
        <v>551</v>
      </c>
      <c r="NRE23" s="810" t="s">
        <v>551</v>
      </c>
      <c r="NRF23" s="810" t="s">
        <v>551</v>
      </c>
      <c r="NRG23" s="810" t="s">
        <v>551</v>
      </c>
      <c r="NRH23" s="810" t="s">
        <v>551</v>
      </c>
      <c r="NRI23" s="810" t="s">
        <v>551</v>
      </c>
      <c r="NRJ23" s="810" t="s">
        <v>551</v>
      </c>
      <c r="NRK23" s="810" t="s">
        <v>551</v>
      </c>
      <c r="NRL23" s="810" t="s">
        <v>551</v>
      </c>
      <c r="NRM23" s="810" t="s">
        <v>551</v>
      </c>
      <c r="NRN23" s="810" t="s">
        <v>551</v>
      </c>
      <c r="NRO23" s="810" t="s">
        <v>551</v>
      </c>
      <c r="NRP23" s="810" t="s">
        <v>551</v>
      </c>
      <c r="NRQ23" s="810" t="s">
        <v>551</v>
      </c>
      <c r="NRR23" s="810" t="s">
        <v>551</v>
      </c>
      <c r="NRS23" s="810" t="s">
        <v>551</v>
      </c>
      <c r="NRT23" s="810" t="s">
        <v>551</v>
      </c>
      <c r="NRU23" s="810" t="s">
        <v>551</v>
      </c>
      <c r="NRV23" s="810" t="s">
        <v>551</v>
      </c>
      <c r="NRW23" s="810" t="s">
        <v>551</v>
      </c>
      <c r="NRX23" s="810" t="s">
        <v>551</v>
      </c>
      <c r="NRY23" s="810" t="s">
        <v>551</v>
      </c>
      <c r="NRZ23" s="810" t="s">
        <v>551</v>
      </c>
      <c r="NSA23" s="810" t="s">
        <v>551</v>
      </c>
      <c r="NSB23" s="810" t="s">
        <v>551</v>
      </c>
      <c r="NSC23" s="810" t="s">
        <v>551</v>
      </c>
      <c r="NSD23" s="810" t="s">
        <v>551</v>
      </c>
      <c r="NSE23" s="810" t="s">
        <v>551</v>
      </c>
      <c r="NSF23" s="810" t="s">
        <v>551</v>
      </c>
      <c r="NSG23" s="810" t="s">
        <v>551</v>
      </c>
      <c r="NSH23" s="810" t="s">
        <v>551</v>
      </c>
      <c r="NSI23" s="810" t="s">
        <v>551</v>
      </c>
      <c r="NSJ23" s="810" t="s">
        <v>551</v>
      </c>
      <c r="NSK23" s="810" t="s">
        <v>551</v>
      </c>
      <c r="NSL23" s="810" t="s">
        <v>551</v>
      </c>
      <c r="NSM23" s="810" t="s">
        <v>551</v>
      </c>
      <c r="NSN23" s="810" t="s">
        <v>551</v>
      </c>
      <c r="NSO23" s="810" t="s">
        <v>551</v>
      </c>
      <c r="NSP23" s="810" t="s">
        <v>551</v>
      </c>
      <c r="NSQ23" s="810" t="s">
        <v>551</v>
      </c>
      <c r="NSR23" s="810" t="s">
        <v>551</v>
      </c>
      <c r="NSS23" s="810" t="s">
        <v>551</v>
      </c>
      <c r="NST23" s="810" t="s">
        <v>551</v>
      </c>
      <c r="NSU23" s="810" t="s">
        <v>551</v>
      </c>
      <c r="NSV23" s="810" t="s">
        <v>551</v>
      </c>
      <c r="NSW23" s="810" t="s">
        <v>551</v>
      </c>
      <c r="NSX23" s="810" t="s">
        <v>551</v>
      </c>
      <c r="NSY23" s="810" t="s">
        <v>551</v>
      </c>
      <c r="NSZ23" s="810" t="s">
        <v>551</v>
      </c>
      <c r="NTA23" s="810" t="s">
        <v>551</v>
      </c>
      <c r="NTB23" s="810" t="s">
        <v>551</v>
      </c>
      <c r="NTC23" s="810" t="s">
        <v>551</v>
      </c>
      <c r="NTD23" s="810" t="s">
        <v>551</v>
      </c>
      <c r="NTE23" s="810" t="s">
        <v>551</v>
      </c>
      <c r="NTF23" s="810" t="s">
        <v>551</v>
      </c>
      <c r="NTG23" s="810" t="s">
        <v>551</v>
      </c>
      <c r="NTH23" s="810" t="s">
        <v>551</v>
      </c>
      <c r="NTI23" s="810" t="s">
        <v>551</v>
      </c>
      <c r="NTJ23" s="810" t="s">
        <v>551</v>
      </c>
      <c r="NTK23" s="810" t="s">
        <v>551</v>
      </c>
      <c r="NTL23" s="810" t="s">
        <v>551</v>
      </c>
      <c r="NTM23" s="810" t="s">
        <v>551</v>
      </c>
      <c r="NTN23" s="810" t="s">
        <v>551</v>
      </c>
      <c r="NTO23" s="810" t="s">
        <v>551</v>
      </c>
      <c r="NTP23" s="810" t="s">
        <v>551</v>
      </c>
      <c r="NTQ23" s="810" t="s">
        <v>551</v>
      </c>
      <c r="NTR23" s="810" t="s">
        <v>551</v>
      </c>
      <c r="NTS23" s="810" t="s">
        <v>551</v>
      </c>
      <c r="NTT23" s="810" t="s">
        <v>551</v>
      </c>
      <c r="NTU23" s="810" t="s">
        <v>551</v>
      </c>
      <c r="NTV23" s="810" t="s">
        <v>551</v>
      </c>
      <c r="NTW23" s="810" t="s">
        <v>551</v>
      </c>
      <c r="NTX23" s="810" t="s">
        <v>551</v>
      </c>
      <c r="NTY23" s="810" t="s">
        <v>551</v>
      </c>
      <c r="NTZ23" s="810" t="s">
        <v>551</v>
      </c>
      <c r="NUA23" s="810" t="s">
        <v>551</v>
      </c>
      <c r="NUB23" s="810" t="s">
        <v>551</v>
      </c>
      <c r="NUC23" s="810" t="s">
        <v>551</v>
      </c>
      <c r="NUD23" s="810" t="s">
        <v>551</v>
      </c>
      <c r="NUE23" s="810" t="s">
        <v>551</v>
      </c>
      <c r="NUF23" s="810" t="s">
        <v>551</v>
      </c>
      <c r="NUG23" s="810" t="s">
        <v>551</v>
      </c>
      <c r="NUH23" s="810" t="s">
        <v>551</v>
      </c>
      <c r="NUI23" s="810" t="s">
        <v>551</v>
      </c>
      <c r="NUJ23" s="810" t="s">
        <v>551</v>
      </c>
      <c r="NUK23" s="810" t="s">
        <v>551</v>
      </c>
      <c r="NUL23" s="810" t="s">
        <v>551</v>
      </c>
      <c r="NUM23" s="810" t="s">
        <v>551</v>
      </c>
      <c r="NUN23" s="810" t="s">
        <v>551</v>
      </c>
      <c r="NUO23" s="810" t="s">
        <v>551</v>
      </c>
      <c r="NUP23" s="810" t="s">
        <v>551</v>
      </c>
      <c r="NUQ23" s="810" t="s">
        <v>551</v>
      </c>
      <c r="NUR23" s="810" t="s">
        <v>551</v>
      </c>
      <c r="NUS23" s="810" t="s">
        <v>551</v>
      </c>
      <c r="NUT23" s="810" t="s">
        <v>551</v>
      </c>
      <c r="NUU23" s="810" t="s">
        <v>551</v>
      </c>
      <c r="NUV23" s="810" t="s">
        <v>551</v>
      </c>
      <c r="NUW23" s="810" t="s">
        <v>551</v>
      </c>
      <c r="NUX23" s="810" t="s">
        <v>551</v>
      </c>
      <c r="NUY23" s="810" t="s">
        <v>551</v>
      </c>
      <c r="NUZ23" s="810" t="s">
        <v>551</v>
      </c>
      <c r="NVA23" s="810" t="s">
        <v>551</v>
      </c>
      <c r="NVB23" s="810" t="s">
        <v>551</v>
      </c>
      <c r="NVC23" s="810" t="s">
        <v>551</v>
      </c>
      <c r="NVD23" s="810" t="s">
        <v>551</v>
      </c>
      <c r="NVE23" s="810" t="s">
        <v>551</v>
      </c>
      <c r="NVF23" s="810" t="s">
        <v>551</v>
      </c>
      <c r="NVG23" s="810" t="s">
        <v>551</v>
      </c>
      <c r="NVH23" s="810" t="s">
        <v>551</v>
      </c>
      <c r="NVI23" s="810" t="s">
        <v>551</v>
      </c>
      <c r="NVJ23" s="810" t="s">
        <v>551</v>
      </c>
      <c r="NVK23" s="810" t="s">
        <v>551</v>
      </c>
      <c r="NVL23" s="810" t="s">
        <v>551</v>
      </c>
      <c r="NVM23" s="810" t="s">
        <v>551</v>
      </c>
      <c r="NVN23" s="810" t="s">
        <v>551</v>
      </c>
      <c r="NVO23" s="810" t="s">
        <v>551</v>
      </c>
      <c r="NVP23" s="810" t="s">
        <v>551</v>
      </c>
      <c r="NVQ23" s="810" t="s">
        <v>551</v>
      </c>
      <c r="NVR23" s="810" t="s">
        <v>551</v>
      </c>
      <c r="NVS23" s="810" t="s">
        <v>551</v>
      </c>
      <c r="NVT23" s="810" t="s">
        <v>551</v>
      </c>
      <c r="NVU23" s="810" t="s">
        <v>551</v>
      </c>
      <c r="NVV23" s="810" t="s">
        <v>551</v>
      </c>
      <c r="NVW23" s="810" t="s">
        <v>551</v>
      </c>
      <c r="NVX23" s="810" t="s">
        <v>551</v>
      </c>
      <c r="NVY23" s="810" t="s">
        <v>551</v>
      </c>
      <c r="NVZ23" s="810" t="s">
        <v>551</v>
      </c>
      <c r="NWA23" s="810" t="s">
        <v>551</v>
      </c>
      <c r="NWB23" s="810" t="s">
        <v>551</v>
      </c>
      <c r="NWC23" s="810" t="s">
        <v>551</v>
      </c>
      <c r="NWD23" s="810" t="s">
        <v>551</v>
      </c>
      <c r="NWE23" s="810" t="s">
        <v>551</v>
      </c>
      <c r="NWF23" s="810" t="s">
        <v>551</v>
      </c>
      <c r="NWG23" s="810" t="s">
        <v>551</v>
      </c>
      <c r="NWH23" s="810" t="s">
        <v>551</v>
      </c>
      <c r="NWI23" s="810" t="s">
        <v>551</v>
      </c>
      <c r="NWJ23" s="810" t="s">
        <v>551</v>
      </c>
      <c r="NWK23" s="810" t="s">
        <v>551</v>
      </c>
      <c r="NWL23" s="810" t="s">
        <v>551</v>
      </c>
      <c r="NWM23" s="810" t="s">
        <v>551</v>
      </c>
      <c r="NWN23" s="810" t="s">
        <v>551</v>
      </c>
      <c r="NWO23" s="810" t="s">
        <v>551</v>
      </c>
      <c r="NWP23" s="810" t="s">
        <v>551</v>
      </c>
      <c r="NWQ23" s="810" t="s">
        <v>551</v>
      </c>
      <c r="NWR23" s="810" t="s">
        <v>551</v>
      </c>
      <c r="NWS23" s="810" t="s">
        <v>551</v>
      </c>
      <c r="NWT23" s="810" t="s">
        <v>551</v>
      </c>
      <c r="NWU23" s="810" t="s">
        <v>551</v>
      </c>
      <c r="NWV23" s="810" t="s">
        <v>551</v>
      </c>
      <c r="NWW23" s="810" t="s">
        <v>551</v>
      </c>
      <c r="NWX23" s="810" t="s">
        <v>551</v>
      </c>
      <c r="NWY23" s="810" t="s">
        <v>551</v>
      </c>
      <c r="NWZ23" s="810" t="s">
        <v>551</v>
      </c>
      <c r="NXA23" s="810" t="s">
        <v>551</v>
      </c>
      <c r="NXB23" s="810" t="s">
        <v>551</v>
      </c>
      <c r="NXC23" s="810" t="s">
        <v>551</v>
      </c>
      <c r="NXD23" s="810" t="s">
        <v>551</v>
      </c>
      <c r="NXE23" s="810" t="s">
        <v>551</v>
      </c>
      <c r="NXF23" s="810" t="s">
        <v>551</v>
      </c>
      <c r="NXG23" s="810" t="s">
        <v>551</v>
      </c>
      <c r="NXH23" s="810" t="s">
        <v>551</v>
      </c>
      <c r="NXI23" s="810" t="s">
        <v>551</v>
      </c>
      <c r="NXJ23" s="810" t="s">
        <v>551</v>
      </c>
      <c r="NXK23" s="810" t="s">
        <v>551</v>
      </c>
      <c r="NXL23" s="810" t="s">
        <v>551</v>
      </c>
      <c r="NXM23" s="810" t="s">
        <v>551</v>
      </c>
      <c r="NXN23" s="810" t="s">
        <v>551</v>
      </c>
      <c r="NXO23" s="810" t="s">
        <v>551</v>
      </c>
      <c r="NXP23" s="810" t="s">
        <v>551</v>
      </c>
      <c r="NXQ23" s="810" t="s">
        <v>551</v>
      </c>
      <c r="NXR23" s="810" t="s">
        <v>551</v>
      </c>
      <c r="NXS23" s="810" t="s">
        <v>551</v>
      </c>
      <c r="NXT23" s="810" t="s">
        <v>551</v>
      </c>
      <c r="NXU23" s="810" t="s">
        <v>551</v>
      </c>
      <c r="NXV23" s="810" t="s">
        <v>551</v>
      </c>
      <c r="NXW23" s="810" t="s">
        <v>551</v>
      </c>
      <c r="NXX23" s="810" t="s">
        <v>551</v>
      </c>
      <c r="NXY23" s="810" t="s">
        <v>551</v>
      </c>
      <c r="NXZ23" s="810" t="s">
        <v>551</v>
      </c>
      <c r="NYA23" s="810" t="s">
        <v>551</v>
      </c>
      <c r="NYB23" s="810" t="s">
        <v>551</v>
      </c>
      <c r="NYC23" s="810" t="s">
        <v>551</v>
      </c>
      <c r="NYD23" s="810" t="s">
        <v>551</v>
      </c>
      <c r="NYE23" s="810" t="s">
        <v>551</v>
      </c>
      <c r="NYF23" s="810" t="s">
        <v>551</v>
      </c>
      <c r="NYG23" s="810" t="s">
        <v>551</v>
      </c>
      <c r="NYH23" s="810" t="s">
        <v>551</v>
      </c>
      <c r="NYI23" s="810" t="s">
        <v>551</v>
      </c>
      <c r="NYJ23" s="810" t="s">
        <v>551</v>
      </c>
      <c r="NYK23" s="810" t="s">
        <v>551</v>
      </c>
      <c r="NYL23" s="810" t="s">
        <v>551</v>
      </c>
      <c r="NYM23" s="810" t="s">
        <v>551</v>
      </c>
      <c r="NYN23" s="810" t="s">
        <v>551</v>
      </c>
      <c r="NYO23" s="810" t="s">
        <v>551</v>
      </c>
      <c r="NYP23" s="810" t="s">
        <v>551</v>
      </c>
      <c r="NYQ23" s="810" t="s">
        <v>551</v>
      </c>
      <c r="NYR23" s="810" t="s">
        <v>551</v>
      </c>
      <c r="NYS23" s="810" t="s">
        <v>551</v>
      </c>
      <c r="NYT23" s="810" t="s">
        <v>551</v>
      </c>
      <c r="NYU23" s="810" t="s">
        <v>551</v>
      </c>
      <c r="NYV23" s="810" t="s">
        <v>551</v>
      </c>
      <c r="NYW23" s="810" t="s">
        <v>551</v>
      </c>
      <c r="NYX23" s="810" t="s">
        <v>551</v>
      </c>
      <c r="NYY23" s="810" t="s">
        <v>551</v>
      </c>
      <c r="NYZ23" s="810" t="s">
        <v>551</v>
      </c>
      <c r="NZA23" s="810" t="s">
        <v>551</v>
      </c>
      <c r="NZB23" s="810" t="s">
        <v>551</v>
      </c>
      <c r="NZC23" s="810" t="s">
        <v>551</v>
      </c>
      <c r="NZD23" s="810" t="s">
        <v>551</v>
      </c>
      <c r="NZE23" s="810" t="s">
        <v>551</v>
      </c>
      <c r="NZF23" s="810" t="s">
        <v>551</v>
      </c>
      <c r="NZG23" s="810" t="s">
        <v>551</v>
      </c>
      <c r="NZH23" s="810" t="s">
        <v>551</v>
      </c>
      <c r="NZI23" s="810" t="s">
        <v>551</v>
      </c>
      <c r="NZJ23" s="810" t="s">
        <v>551</v>
      </c>
      <c r="NZK23" s="810" t="s">
        <v>551</v>
      </c>
      <c r="NZL23" s="810" t="s">
        <v>551</v>
      </c>
      <c r="NZM23" s="810" t="s">
        <v>551</v>
      </c>
      <c r="NZN23" s="810" t="s">
        <v>551</v>
      </c>
      <c r="NZO23" s="810" t="s">
        <v>551</v>
      </c>
      <c r="NZP23" s="810" t="s">
        <v>551</v>
      </c>
      <c r="NZQ23" s="810" t="s">
        <v>551</v>
      </c>
      <c r="NZR23" s="810" t="s">
        <v>551</v>
      </c>
      <c r="NZS23" s="810" t="s">
        <v>551</v>
      </c>
      <c r="NZT23" s="810" t="s">
        <v>551</v>
      </c>
      <c r="NZU23" s="810" t="s">
        <v>551</v>
      </c>
      <c r="NZV23" s="810" t="s">
        <v>551</v>
      </c>
      <c r="NZW23" s="810" t="s">
        <v>551</v>
      </c>
      <c r="NZX23" s="810" t="s">
        <v>551</v>
      </c>
      <c r="NZY23" s="810" t="s">
        <v>551</v>
      </c>
      <c r="NZZ23" s="810" t="s">
        <v>551</v>
      </c>
      <c r="OAA23" s="810" t="s">
        <v>551</v>
      </c>
      <c r="OAB23" s="810" t="s">
        <v>551</v>
      </c>
      <c r="OAC23" s="810" t="s">
        <v>551</v>
      </c>
      <c r="OAD23" s="810" t="s">
        <v>551</v>
      </c>
      <c r="OAE23" s="810" t="s">
        <v>551</v>
      </c>
      <c r="OAF23" s="810" t="s">
        <v>551</v>
      </c>
      <c r="OAG23" s="810" t="s">
        <v>551</v>
      </c>
      <c r="OAH23" s="810" t="s">
        <v>551</v>
      </c>
      <c r="OAI23" s="810" t="s">
        <v>551</v>
      </c>
      <c r="OAJ23" s="810" t="s">
        <v>551</v>
      </c>
      <c r="OAK23" s="810" t="s">
        <v>551</v>
      </c>
      <c r="OAL23" s="810" t="s">
        <v>551</v>
      </c>
      <c r="OAM23" s="810" t="s">
        <v>551</v>
      </c>
      <c r="OAN23" s="810" t="s">
        <v>551</v>
      </c>
      <c r="OAO23" s="810" t="s">
        <v>551</v>
      </c>
      <c r="OAP23" s="810" t="s">
        <v>551</v>
      </c>
      <c r="OAQ23" s="810" t="s">
        <v>551</v>
      </c>
      <c r="OAR23" s="810" t="s">
        <v>551</v>
      </c>
      <c r="OAS23" s="810" t="s">
        <v>551</v>
      </c>
      <c r="OAT23" s="810" t="s">
        <v>551</v>
      </c>
      <c r="OAU23" s="810" t="s">
        <v>551</v>
      </c>
      <c r="OAV23" s="810" t="s">
        <v>551</v>
      </c>
      <c r="OAW23" s="810" t="s">
        <v>551</v>
      </c>
      <c r="OAX23" s="810" t="s">
        <v>551</v>
      </c>
      <c r="OAY23" s="810" t="s">
        <v>551</v>
      </c>
      <c r="OAZ23" s="810" t="s">
        <v>551</v>
      </c>
      <c r="OBA23" s="810" t="s">
        <v>551</v>
      </c>
      <c r="OBB23" s="810" t="s">
        <v>551</v>
      </c>
      <c r="OBC23" s="810" t="s">
        <v>551</v>
      </c>
      <c r="OBD23" s="810" t="s">
        <v>551</v>
      </c>
      <c r="OBE23" s="810" t="s">
        <v>551</v>
      </c>
      <c r="OBF23" s="810" t="s">
        <v>551</v>
      </c>
      <c r="OBG23" s="810" t="s">
        <v>551</v>
      </c>
      <c r="OBH23" s="810" t="s">
        <v>551</v>
      </c>
      <c r="OBI23" s="810" t="s">
        <v>551</v>
      </c>
      <c r="OBJ23" s="810" t="s">
        <v>551</v>
      </c>
      <c r="OBK23" s="810" t="s">
        <v>551</v>
      </c>
      <c r="OBL23" s="810" t="s">
        <v>551</v>
      </c>
      <c r="OBM23" s="810" t="s">
        <v>551</v>
      </c>
      <c r="OBN23" s="810" t="s">
        <v>551</v>
      </c>
      <c r="OBO23" s="810" t="s">
        <v>551</v>
      </c>
      <c r="OBP23" s="810" t="s">
        <v>551</v>
      </c>
      <c r="OBQ23" s="810" t="s">
        <v>551</v>
      </c>
      <c r="OBR23" s="810" t="s">
        <v>551</v>
      </c>
      <c r="OBS23" s="810" t="s">
        <v>551</v>
      </c>
      <c r="OBT23" s="810" t="s">
        <v>551</v>
      </c>
      <c r="OBU23" s="810" t="s">
        <v>551</v>
      </c>
      <c r="OBV23" s="810" t="s">
        <v>551</v>
      </c>
      <c r="OBW23" s="810" t="s">
        <v>551</v>
      </c>
      <c r="OBX23" s="810" t="s">
        <v>551</v>
      </c>
      <c r="OBY23" s="810" t="s">
        <v>551</v>
      </c>
      <c r="OBZ23" s="810" t="s">
        <v>551</v>
      </c>
      <c r="OCA23" s="810" t="s">
        <v>551</v>
      </c>
      <c r="OCB23" s="810" t="s">
        <v>551</v>
      </c>
      <c r="OCC23" s="810" t="s">
        <v>551</v>
      </c>
      <c r="OCD23" s="810" t="s">
        <v>551</v>
      </c>
      <c r="OCE23" s="810" t="s">
        <v>551</v>
      </c>
      <c r="OCF23" s="810" t="s">
        <v>551</v>
      </c>
      <c r="OCG23" s="810" t="s">
        <v>551</v>
      </c>
      <c r="OCH23" s="810" t="s">
        <v>551</v>
      </c>
      <c r="OCI23" s="810" t="s">
        <v>551</v>
      </c>
      <c r="OCJ23" s="810" t="s">
        <v>551</v>
      </c>
      <c r="OCK23" s="810" t="s">
        <v>551</v>
      </c>
      <c r="OCL23" s="810" t="s">
        <v>551</v>
      </c>
      <c r="OCM23" s="810" t="s">
        <v>551</v>
      </c>
      <c r="OCN23" s="810" t="s">
        <v>551</v>
      </c>
      <c r="OCO23" s="810" t="s">
        <v>551</v>
      </c>
      <c r="OCP23" s="810" t="s">
        <v>551</v>
      </c>
      <c r="OCQ23" s="810" t="s">
        <v>551</v>
      </c>
      <c r="OCR23" s="810" t="s">
        <v>551</v>
      </c>
      <c r="OCS23" s="810" t="s">
        <v>551</v>
      </c>
      <c r="OCT23" s="810" t="s">
        <v>551</v>
      </c>
      <c r="OCU23" s="810" t="s">
        <v>551</v>
      </c>
      <c r="OCV23" s="810" t="s">
        <v>551</v>
      </c>
      <c r="OCW23" s="810" t="s">
        <v>551</v>
      </c>
      <c r="OCX23" s="810" t="s">
        <v>551</v>
      </c>
      <c r="OCY23" s="810" t="s">
        <v>551</v>
      </c>
      <c r="OCZ23" s="810" t="s">
        <v>551</v>
      </c>
      <c r="ODA23" s="810" t="s">
        <v>551</v>
      </c>
      <c r="ODB23" s="810" t="s">
        <v>551</v>
      </c>
      <c r="ODC23" s="810" t="s">
        <v>551</v>
      </c>
      <c r="ODD23" s="810" t="s">
        <v>551</v>
      </c>
      <c r="ODE23" s="810" t="s">
        <v>551</v>
      </c>
      <c r="ODF23" s="810" t="s">
        <v>551</v>
      </c>
      <c r="ODG23" s="810" t="s">
        <v>551</v>
      </c>
      <c r="ODH23" s="810" t="s">
        <v>551</v>
      </c>
      <c r="ODI23" s="810" t="s">
        <v>551</v>
      </c>
      <c r="ODJ23" s="810" t="s">
        <v>551</v>
      </c>
      <c r="ODK23" s="810" t="s">
        <v>551</v>
      </c>
      <c r="ODL23" s="810" t="s">
        <v>551</v>
      </c>
      <c r="ODM23" s="810" t="s">
        <v>551</v>
      </c>
      <c r="ODN23" s="810" t="s">
        <v>551</v>
      </c>
      <c r="ODO23" s="810" t="s">
        <v>551</v>
      </c>
      <c r="ODP23" s="810" t="s">
        <v>551</v>
      </c>
      <c r="ODQ23" s="810" t="s">
        <v>551</v>
      </c>
      <c r="ODR23" s="810" t="s">
        <v>551</v>
      </c>
      <c r="ODS23" s="810" t="s">
        <v>551</v>
      </c>
      <c r="ODT23" s="810" t="s">
        <v>551</v>
      </c>
      <c r="ODU23" s="810" t="s">
        <v>551</v>
      </c>
      <c r="ODV23" s="810" t="s">
        <v>551</v>
      </c>
      <c r="ODW23" s="810" t="s">
        <v>551</v>
      </c>
      <c r="ODX23" s="810" t="s">
        <v>551</v>
      </c>
      <c r="ODY23" s="810" t="s">
        <v>551</v>
      </c>
      <c r="ODZ23" s="810" t="s">
        <v>551</v>
      </c>
      <c r="OEA23" s="810" t="s">
        <v>551</v>
      </c>
      <c r="OEB23" s="810" t="s">
        <v>551</v>
      </c>
      <c r="OEC23" s="810" t="s">
        <v>551</v>
      </c>
      <c r="OED23" s="810" t="s">
        <v>551</v>
      </c>
      <c r="OEE23" s="810" t="s">
        <v>551</v>
      </c>
      <c r="OEF23" s="810" t="s">
        <v>551</v>
      </c>
      <c r="OEG23" s="810" t="s">
        <v>551</v>
      </c>
      <c r="OEH23" s="810" t="s">
        <v>551</v>
      </c>
      <c r="OEI23" s="810" t="s">
        <v>551</v>
      </c>
      <c r="OEJ23" s="810" t="s">
        <v>551</v>
      </c>
      <c r="OEK23" s="810" t="s">
        <v>551</v>
      </c>
      <c r="OEL23" s="810" t="s">
        <v>551</v>
      </c>
      <c r="OEM23" s="810" t="s">
        <v>551</v>
      </c>
      <c r="OEN23" s="810" t="s">
        <v>551</v>
      </c>
      <c r="OEO23" s="810" t="s">
        <v>551</v>
      </c>
      <c r="OEP23" s="810" t="s">
        <v>551</v>
      </c>
      <c r="OEQ23" s="810" t="s">
        <v>551</v>
      </c>
      <c r="OER23" s="810" t="s">
        <v>551</v>
      </c>
      <c r="OES23" s="810" t="s">
        <v>551</v>
      </c>
      <c r="OET23" s="810" t="s">
        <v>551</v>
      </c>
      <c r="OEU23" s="810" t="s">
        <v>551</v>
      </c>
      <c r="OEV23" s="810" t="s">
        <v>551</v>
      </c>
      <c r="OEW23" s="810" t="s">
        <v>551</v>
      </c>
      <c r="OEX23" s="810" t="s">
        <v>551</v>
      </c>
      <c r="OEY23" s="810" t="s">
        <v>551</v>
      </c>
      <c r="OEZ23" s="810" t="s">
        <v>551</v>
      </c>
      <c r="OFA23" s="810" t="s">
        <v>551</v>
      </c>
      <c r="OFB23" s="810" t="s">
        <v>551</v>
      </c>
      <c r="OFC23" s="810" t="s">
        <v>551</v>
      </c>
      <c r="OFD23" s="810" t="s">
        <v>551</v>
      </c>
      <c r="OFE23" s="810" t="s">
        <v>551</v>
      </c>
      <c r="OFF23" s="810" t="s">
        <v>551</v>
      </c>
      <c r="OFG23" s="810" t="s">
        <v>551</v>
      </c>
      <c r="OFH23" s="810" t="s">
        <v>551</v>
      </c>
      <c r="OFI23" s="810" t="s">
        <v>551</v>
      </c>
      <c r="OFJ23" s="810" t="s">
        <v>551</v>
      </c>
      <c r="OFK23" s="810" t="s">
        <v>551</v>
      </c>
      <c r="OFL23" s="810" t="s">
        <v>551</v>
      </c>
      <c r="OFM23" s="810" t="s">
        <v>551</v>
      </c>
      <c r="OFN23" s="810" t="s">
        <v>551</v>
      </c>
      <c r="OFO23" s="810" t="s">
        <v>551</v>
      </c>
      <c r="OFP23" s="810" t="s">
        <v>551</v>
      </c>
      <c r="OFQ23" s="810" t="s">
        <v>551</v>
      </c>
      <c r="OFR23" s="810" t="s">
        <v>551</v>
      </c>
      <c r="OFS23" s="810" t="s">
        <v>551</v>
      </c>
      <c r="OFT23" s="810" t="s">
        <v>551</v>
      </c>
      <c r="OFU23" s="810" t="s">
        <v>551</v>
      </c>
      <c r="OFV23" s="810" t="s">
        <v>551</v>
      </c>
      <c r="OFW23" s="810" t="s">
        <v>551</v>
      </c>
      <c r="OFX23" s="810" t="s">
        <v>551</v>
      </c>
      <c r="OFY23" s="810" t="s">
        <v>551</v>
      </c>
      <c r="OFZ23" s="810" t="s">
        <v>551</v>
      </c>
      <c r="OGA23" s="810" t="s">
        <v>551</v>
      </c>
      <c r="OGB23" s="810" t="s">
        <v>551</v>
      </c>
      <c r="OGC23" s="810" t="s">
        <v>551</v>
      </c>
      <c r="OGD23" s="810" t="s">
        <v>551</v>
      </c>
      <c r="OGE23" s="810" t="s">
        <v>551</v>
      </c>
      <c r="OGF23" s="810" t="s">
        <v>551</v>
      </c>
      <c r="OGG23" s="810" t="s">
        <v>551</v>
      </c>
      <c r="OGH23" s="810" t="s">
        <v>551</v>
      </c>
      <c r="OGI23" s="810" t="s">
        <v>551</v>
      </c>
      <c r="OGJ23" s="810" t="s">
        <v>551</v>
      </c>
      <c r="OGK23" s="810" t="s">
        <v>551</v>
      </c>
      <c r="OGL23" s="810" t="s">
        <v>551</v>
      </c>
      <c r="OGM23" s="810" t="s">
        <v>551</v>
      </c>
      <c r="OGN23" s="810" t="s">
        <v>551</v>
      </c>
      <c r="OGO23" s="810" t="s">
        <v>551</v>
      </c>
      <c r="OGP23" s="810" t="s">
        <v>551</v>
      </c>
      <c r="OGQ23" s="810" t="s">
        <v>551</v>
      </c>
      <c r="OGR23" s="810" t="s">
        <v>551</v>
      </c>
      <c r="OGS23" s="810" t="s">
        <v>551</v>
      </c>
      <c r="OGT23" s="810" t="s">
        <v>551</v>
      </c>
      <c r="OGU23" s="810" t="s">
        <v>551</v>
      </c>
      <c r="OGV23" s="810" t="s">
        <v>551</v>
      </c>
      <c r="OGW23" s="810" t="s">
        <v>551</v>
      </c>
      <c r="OGX23" s="810" t="s">
        <v>551</v>
      </c>
      <c r="OGY23" s="810" t="s">
        <v>551</v>
      </c>
      <c r="OGZ23" s="810" t="s">
        <v>551</v>
      </c>
      <c r="OHA23" s="810" t="s">
        <v>551</v>
      </c>
      <c r="OHB23" s="810" t="s">
        <v>551</v>
      </c>
      <c r="OHC23" s="810" t="s">
        <v>551</v>
      </c>
      <c r="OHD23" s="810" t="s">
        <v>551</v>
      </c>
      <c r="OHE23" s="810" t="s">
        <v>551</v>
      </c>
      <c r="OHF23" s="810" t="s">
        <v>551</v>
      </c>
      <c r="OHG23" s="810" t="s">
        <v>551</v>
      </c>
      <c r="OHH23" s="810" t="s">
        <v>551</v>
      </c>
      <c r="OHI23" s="810" t="s">
        <v>551</v>
      </c>
      <c r="OHJ23" s="810" t="s">
        <v>551</v>
      </c>
      <c r="OHK23" s="810" t="s">
        <v>551</v>
      </c>
      <c r="OHL23" s="810" t="s">
        <v>551</v>
      </c>
      <c r="OHM23" s="810" t="s">
        <v>551</v>
      </c>
      <c r="OHN23" s="810" t="s">
        <v>551</v>
      </c>
      <c r="OHO23" s="810" t="s">
        <v>551</v>
      </c>
      <c r="OHP23" s="810" t="s">
        <v>551</v>
      </c>
      <c r="OHQ23" s="810" t="s">
        <v>551</v>
      </c>
      <c r="OHR23" s="810" t="s">
        <v>551</v>
      </c>
      <c r="OHS23" s="810" t="s">
        <v>551</v>
      </c>
      <c r="OHT23" s="810" t="s">
        <v>551</v>
      </c>
      <c r="OHU23" s="810" t="s">
        <v>551</v>
      </c>
      <c r="OHV23" s="810" t="s">
        <v>551</v>
      </c>
      <c r="OHW23" s="810" t="s">
        <v>551</v>
      </c>
      <c r="OHX23" s="810" t="s">
        <v>551</v>
      </c>
      <c r="OHY23" s="810" t="s">
        <v>551</v>
      </c>
      <c r="OHZ23" s="810" t="s">
        <v>551</v>
      </c>
      <c r="OIA23" s="810" t="s">
        <v>551</v>
      </c>
      <c r="OIB23" s="810" t="s">
        <v>551</v>
      </c>
      <c r="OIC23" s="810" t="s">
        <v>551</v>
      </c>
      <c r="OID23" s="810" t="s">
        <v>551</v>
      </c>
      <c r="OIE23" s="810" t="s">
        <v>551</v>
      </c>
      <c r="OIF23" s="810" t="s">
        <v>551</v>
      </c>
      <c r="OIG23" s="810" t="s">
        <v>551</v>
      </c>
      <c r="OIH23" s="810" t="s">
        <v>551</v>
      </c>
      <c r="OII23" s="810" t="s">
        <v>551</v>
      </c>
      <c r="OIJ23" s="810" t="s">
        <v>551</v>
      </c>
      <c r="OIK23" s="810" t="s">
        <v>551</v>
      </c>
      <c r="OIL23" s="810" t="s">
        <v>551</v>
      </c>
      <c r="OIM23" s="810" t="s">
        <v>551</v>
      </c>
      <c r="OIN23" s="810" t="s">
        <v>551</v>
      </c>
      <c r="OIO23" s="810" t="s">
        <v>551</v>
      </c>
      <c r="OIP23" s="810" t="s">
        <v>551</v>
      </c>
      <c r="OIQ23" s="810" t="s">
        <v>551</v>
      </c>
      <c r="OIR23" s="810" t="s">
        <v>551</v>
      </c>
      <c r="OIS23" s="810" t="s">
        <v>551</v>
      </c>
      <c r="OIT23" s="810" t="s">
        <v>551</v>
      </c>
      <c r="OIU23" s="810" t="s">
        <v>551</v>
      </c>
      <c r="OIV23" s="810" t="s">
        <v>551</v>
      </c>
      <c r="OIW23" s="810" t="s">
        <v>551</v>
      </c>
      <c r="OIX23" s="810" t="s">
        <v>551</v>
      </c>
      <c r="OIY23" s="810" t="s">
        <v>551</v>
      </c>
      <c r="OIZ23" s="810" t="s">
        <v>551</v>
      </c>
      <c r="OJA23" s="810" t="s">
        <v>551</v>
      </c>
      <c r="OJB23" s="810" t="s">
        <v>551</v>
      </c>
      <c r="OJC23" s="810" t="s">
        <v>551</v>
      </c>
      <c r="OJD23" s="810" t="s">
        <v>551</v>
      </c>
      <c r="OJE23" s="810" t="s">
        <v>551</v>
      </c>
      <c r="OJF23" s="810" t="s">
        <v>551</v>
      </c>
      <c r="OJG23" s="810" t="s">
        <v>551</v>
      </c>
      <c r="OJH23" s="810" t="s">
        <v>551</v>
      </c>
      <c r="OJI23" s="810" t="s">
        <v>551</v>
      </c>
      <c r="OJJ23" s="810" t="s">
        <v>551</v>
      </c>
      <c r="OJK23" s="810" t="s">
        <v>551</v>
      </c>
      <c r="OJL23" s="810" t="s">
        <v>551</v>
      </c>
      <c r="OJM23" s="810" t="s">
        <v>551</v>
      </c>
      <c r="OJN23" s="810" t="s">
        <v>551</v>
      </c>
      <c r="OJO23" s="810" t="s">
        <v>551</v>
      </c>
      <c r="OJP23" s="810" t="s">
        <v>551</v>
      </c>
      <c r="OJQ23" s="810" t="s">
        <v>551</v>
      </c>
      <c r="OJR23" s="810" t="s">
        <v>551</v>
      </c>
      <c r="OJS23" s="810" t="s">
        <v>551</v>
      </c>
      <c r="OJT23" s="810" t="s">
        <v>551</v>
      </c>
      <c r="OJU23" s="810" t="s">
        <v>551</v>
      </c>
      <c r="OJV23" s="810" t="s">
        <v>551</v>
      </c>
      <c r="OJW23" s="810" t="s">
        <v>551</v>
      </c>
      <c r="OJX23" s="810" t="s">
        <v>551</v>
      </c>
      <c r="OJY23" s="810" t="s">
        <v>551</v>
      </c>
      <c r="OJZ23" s="810" t="s">
        <v>551</v>
      </c>
      <c r="OKA23" s="810" t="s">
        <v>551</v>
      </c>
      <c r="OKB23" s="810" t="s">
        <v>551</v>
      </c>
      <c r="OKC23" s="810" t="s">
        <v>551</v>
      </c>
      <c r="OKD23" s="810" t="s">
        <v>551</v>
      </c>
      <c r="OKE23" s="810" t="s">
        <v>551</v>
      </c>
      <c r="OKF23" s="810" t="s">
        <v>551</v>
      </c>
      <c r="OKG23" s="810" t="s">
        <v>551</v>
      </c>
      <c r="OKH23" s="810" t="s">
        <v>551</v>
      </c>
      <c r="OKI23" s="810" t="s">
        <v>551</v>
      </c>
      <c r="OKJ23" s="810" t="s">
        <v>551</v>
      </c>
      <c r="OKK23" s="810" t="s">
        <v>551</v>
      </c>
      <c r="OKL23" s="810" t="s">
        <v>551</v>
      </c>
      <c r="OKM23" s="810" t="s">
        <v>551</v>
      </c>
      <c r="OKN23" s="810" t="s">
        <v>551</v>
      </c>
      <c r="OKO23" s="810" t="s">
        <v>551</v>
      </c>
      <c r="OKP23" s="810" t="s">
        <v>551</v>
      </c>
      <c r="OKQ23" s="810" t="s">
        <v>551</v>
      </c>
      <c r="OKR23" s="810" t="s">
        <v>551</v>
      </c>
      <c r="OKS23" s="810" t="s">
        <v>551</v>
      </c>
      <c r="OKT23" s="810" t="s">
        <v>551</v>
      </c>
      <c r="OKU23" s="810" t="s">
        <v>551</v>
      </c>
      <c r="OKV23" s="810" t="s">
        <v>551</v>
      </c>
      <c r="OKW23" s="810" t="s">
        <v>551</v>
      </c>
      <c r="OKX23" s="810" t="s">
        <v>551</v>
      </c>
      <c r="OKY23" s="810" t="s">
        <v>551</v>
      </c>
      <c r="OKZ23" s="810" t="s">
        <v>551</v>
      </c>
      <c r="OLA23" s="810" t="s">
        <v>551</v>
      </c>
      <c r="OLB23" s="810" t="s">
        <v>551</v>
      </c>
      <c r="OLC23" s="810" t="s">
        <v>551</v>
      </c>
      <c r="OLD23" s="810" t="s">
        <v>551</v>
      </c>
      <c r="OLE23" s="810" t="s">
        <v>551</v>
      </c>
      <c r="OLF23" s="810" t="s">
        <v>551</v>
      </c>
      <c r="OLG23" s="810" t="s">
        <v>551</v>
      </c>
      <c r="OLH23" s="810" t="s">
        <v>551</v>
      </c>
      <c r="OLI23" s="810" t="s">
        <v>551</v>
      </c>
      <c r="OLJ23" s="810" t="s">
        <v>551</v>
      </c>
      <c r="OLK23" s="810" t="s">
        <v>551</v>
      </c>
      <c r="OLL23" s="810" t="s">
        <v>551</v>
      </c>
      <c r="OLM23" s="810" t="s">
        <v>551</v>
      </c>
      <c r="OLN23" s="810" t="s">
        <v>551</v>
      </c>
      <c r="OLO23" s="810" t="s">
        <v>551</v>
      </c>
      <c r="OLP23" s="810" t="s">
        <v>551</v>
      </c>
      <c r="OLQ23" s="810" t="s">
        <v>551</v>
      </c>
      <c r="OLR23" s="810" t="s">
        <v>551</v>
      </c>
      <c r="OLS23" s="810" t="s">
        <v>551</v>
      </c>
      <c r="OLT23" s="810" t="s">
        <v>551</v>
      </c>
      <c r="OLU23" s="810" t="s">
        <v>551</v>
      </c>
      <c r="OLV23" s="810" t="s">
        <v>551</v>
      </c>
      <c r="OLW23" s="810" t="s">
        <v>551</v>
      </c>
      <c r="OLX23" s="810" t="s">
        <v>551</v>
      </c>
      <c r="OLY23" s="810" t="s">
        <v>551</v>
      </c>
      <c r="OLZ23" s="810" t="s">
        <v>551</v>
      </c>
      <c r="OMA23" s="810" t="s">
        <v>551</v>
      </c>
      <c r="OMB23" s="810" t="s">
        <v>551</v>
      </c>
      <c r="OMC23" s="810" t="s">
        <v>551</v>
      </c>
      <c r="OMD23" s="810" t="s">
        <v>551</v>
      </c>
      <c r="OME23" s="810" t="s">
        <v>551</v>
      </c>
      <c r="OMF23" s="810" t="s">
        <v>551</v>
      </c>
      <c r="OMG23" s="810" t="s">
        <v>551</v>
      </c>
      <c r="OMH23" s="810" t="s">
        <v>551</v>
      </c>
      <c r="OMI23" s="810" t="s">
        <v>551</v>
      </c>
      <c r="OMJ23" s="810" t="s">
        <v>551</v>
      </c>
      <c r="OMK23" s="810" t="s">
        <v>551</v>
      </c>
      <c r="OML23" s="810" t="s">
        <v>551</v>
      </c>
      <c r="OMM23" s="810" t="s">
        <v>551</v>
      </c>
      <c r="OMN23" s="810" t="s">
        <v>551</v>
      </c>
      <c r="OMO23" s="810" t="s">
        <v>551</v>
      </c>
      <c r="OMP23" s="810" t="s">
        <v>551</v>
      </c>
      <c r="OMQ23" s="810" t="s">
        <v>551</v>
      </c>
      <c r="OMR23" s="810" t="s">
        <v>551</v>
      </c>
      <c r="OMS23" s="810" t="s">
        <v>551</v>
      </c>
      <c r="OMT23" s="810" t="s">
        <v>551</v>
      </c>
      <c r="OMU23" s="810" t="s">
        <v>551</v>
      </c>
      <c r="OMV23" s="810" t="s">
        <v>551</v>
      </c>
      <c r="OMW23" s="810" t="s">
        <v>551</v>
      </c>
      <c r="OMX23" s="810" t="s">
        <v>551</v>
      </c>
      <c r="OMY23" s="810" t="s">
        <v>551</v>
      </c>
      <c r="OMZ23" s="810" t="s">
        <v>551</v>
      </c>
      <c r="ONA23" s="810" t="s">
        <v>551</v>
      </c>
      <c r="ONB23" s="810" t="s">
        <v>551</v>
      </c>
      <c r="ONC23" s="810" t="s">
        <v>551</v>
      </c>
      <c r="OND23" s="810" t="s">
        <v>551</v>
      </c>
      <c r="ONE23" s="810" t="s">
        <v>551</v>
      </c>
      <c r="ONF23" s="810" t="s">
        <v>551</v>
      </c>
      <c r="ONG23" s="810" t="s">
        <v>551</v>
      </c>
      <c r="ONH23" s="810" t="s">
        <v>551</v>
      </c>
      <c r="ONI23" s="810" t="s">
        <v>551</v>
      </c>
      <c r="ONJ23" s="810" t="s">
        <v>551</v>
      </c>
      <c r="ONK23" s="810" t="s">
        <v>551</v>
      </c>
      <c r="ONL23" s="810" t="s">
        <v>551</v>
      </c>
      <c r="ONM23" s="810" t="s">
        <v>551</v>
      </c>
      <c r="ONN23" s="810" t="s">
        <v>551</v>
      </c>
      <c r="ONO23" s="810" t="s">
        <v>551</v>
      </c>
      <c r="ONP23" s="810" t="s">
        <v>551</v>
      </c>
      <c r="ONQ23" s="810" t="s">
        <v>551</v>
      </c>
      <c r="ONR23" s="810" t="s">
        <v>551</v>
      </c>
      <c r="ONS23" s="810" t="s">
        <v>551</v>
      </c>
      <c r="ONT23" s="810" t="s">
        <v>551</v>
      </c>
      <c r="ONU23" s="810" t="s">
        <v>551</v>
      </c>
      <c r="ONV23" s="810" t="s">
        <v>551</v>
      </c>
      <c r="ONW23" s="810" t="s">
        <v>551</v>
      </c>
      <c r="ONX23" s="810" t="s">
        <v>551</v>
      </c>
      <c r="ONY23" s="810" t="s">
        <v>551</v>
      </c>
      <c r="ONZ23" s="810" t="s">
        <v>551</v>
      </c>
      <c r="OOA23" s="810" t="s">
        <v>551</v>
      </c>
      <c r="OOB23" s="810" t="s">
        <v>551</v>
      </c>
      <c r="OOC23" s="810" t="s">
        <v>551</v>
      </c>
      <c r="OOD23" s="810" t="s">
        <v>551</v>
      </c>
      <c r="OOE23" s="810" t="s">
        <v>551</v>
      </c>
      <c r="OOF23" s="810" t="s">
        <v>551</v>
      </c>
      <c r="OOG23" s="810" t="s">
        <v>551</v>
      </c>
      <c r="OOH23" s="810" t="s">
        <v>551</v>
      </c>
      <c r="OOI23" s="810" t="s">
        <v>551</v>
      </c>
      <c r="OOJ23" s="810" t="s">
        <v>551</v>
      </c>
      <c r="OOK23" s="810" t="s">
        <v>551</v>
      </c>
      <c r="OOL23" s="810" t="s">
        <v>551</v>
      </c>
      <c r="OOM23" s="810" t="s">
        <v>551</v>
      </c>
      <c r="OON23" s="810" t="s">
        <v>551</v>
      </c>
      <c r="OOO23" s="810" t="s">
        <v>551</v>
      </c>
      <c r="OOP23" s="810" t="s">
        <v>551</v>
      </c>
      <c r="OOQ23" s="810" t="s">
        <v>551</v>
      </c>
      <c r="OOR23" s="810" t="s">
        <v>551</v>
      </c>
      <c r="OOS23" s="810" t="s">
        <v>551</v>
      </c>
      <c r="OOT23" s="810" t="s">
        <v>551</v>
      </c>
      <c r="OOU23" s="810" t="s">
        <v>551</v>
      </c>
      <c r="OOV23" s="810" t="s">
        <v>551</v>
      </c>
      <c r="OOW23" s="810" t="s">
        <v>551</v>
      </c>
      <c r="OOX23" s="810" t="s">
        <v>551</v>
      </c>
      <c r="OOY23" s="810" t="s">
        <v>551</v>
      </c>
      <c r="OOZ23" s="810" t="s">
        <v>551</v>
      </c>
      <c r="OPA23" s="810" t="s">
        <v>551</v>
      </c>
      <c r="OPB23" s="810" t="s">
        <v>551</v>
      </c>
      <c r="OPC23" s="810" t="s">
        <v>551</v>
      </c>
      <c r="OPD23" s="810" t="s">
        <v>551</v>
      </c>
      <c r="OPE23" s="810" t="s">
        <v>551</v>
      </c>
      <c r="OPF23" s="810" t="s">
        <v>551</v>
      </c>
      <c r="OPG23" s="810" t="s">
        <v>551</v>
      </c>
      <c r="OPH23" s="810" t="s">
        <v>551</v>
      </c>
      <c r="OPI23" s="810" t="s">
        <v>551</v>
      </c>
      <c r="OPJ23" s="810" t="s">
        <v>551</v>
      </c>
      <c r="OPK23" s="810" t="s">
        <v>551</v>
      </c>
      <c r="OPL23" s="810" t="s">
        <v>551</v>
      </c>
      <c r="OPM23" s="810" t="s">
        <v>551</v>
      </c>
      <c r="OPN23" s="810" t="s">
        <v>551</v>
      </c>
      <c r="OPO23" s="810" t="s">
        <v>551</v>
      </c>
      <c r="OPP23" s="810" t="s">
        <v>551</v>
      </c>
      <c r="OPQ23" s="810" t="s">
        <v>551</v>
      </c>
      <c r="OPR23" s="810" t="s">
        <v>551</v>
      </c>
      <c r="OPS23" s="810" t="s">
        <v>551</v>
      </c>
      <c r="OPT23" s="810" t="s">
        <v>551</v>
      </c>
      <c r="OPU23" s="810" t="s">
        <v>551</v>
      </c>
      <c r="OPV23" s="810" t="s">
        <v>551</v>
      </c>
      <c r="OPW23" s="810" t="s">
        <v>551</v>
      </c>
      <c r="OPX23" s="810" t="s">
        <v>551</v>
      </c>
      <c r="OPY23" s="810" t="s">
        <v>551</v>
      </c>
      <c r="OPZ23" s="810" t="s">
        <v>551</v>
      </c>
      <c r="OQA23" s="810" t="s">
        <v>551</v>
      </c>
      <c r="OQB23" s="810" t="s">
        <v>551</v>
      </c>
      <c r="OQC23" s="810" t="s">
        <v>551</v>
      </c>
      <c r="OQD23" s="810" t="s">
        <v>551</v>
      </c>
      <c r="OQE23" s="810" t="s">
        <v>551</v>
      </c>
      <c r="OQF23" s="810" t="s">
        <v>551</v>
      </c>
      <c r="OQG23" s="810" t="s">
        <v>551</v>
      </c>
      <c r="OQH23" s="810" t="s">
        <v>551</v>
      </c>
      <c r="OQI23" s="810" t="s">
        <v>551</v>
      </c>
      <c r="OQJ23" s="810" t="s">
        <v>551</v>
      </c>
      <c r="OQK23" s="810" t="s">
        <v>551</v>
      </c>
      <c r="OQL23" s="810" t="s">
        <v>551</v>
      </c>
      <c r="OQM23" s="810" t="s">
        <v>551</v>
      </c>
      <c r="OQN23" s="810" t="s">
        <v>551</v>
      </c>
      <c r="OQO23" s="810" t="s">
        <v>551</v>
      </c>
      <c r="OQP23" s="810" t="s">
        <v>551</v>
      </c>
      <c r="OQQ23" s="810" t="s">
        <v>551</v>
      </c>
      <c r="OQR23" s="810" t="s">
        <v>551</v>
      </c>
      <c r="OQS23" s="810" t="s">
        <v>551</v>
      </c>
      <c r="OQT23" s="810" t="s">
        <v>551</v>
      </c>
      <c r="OQU23" s="810" t="s">
        <v>551</v>
      </c>
      <c r="OQV23" s="810" t="s">
        <v>551</v>
      </c>
      <c r="OQW23" s="810" t="s">
        <v>551</v>
      </c>
      <c r="OQX23" s="810" t="s">
        <v>551</v>
      </c>
      <c r="OQY23" s="810" t="s">
        <v>551</v>
      </c>
      <c r="OQZ23" s="810" t="s">
        <v>551</v>
      </c>
      <c r="ORA23" s="810" t="s">
        <v>551</v>
      </c>
      <c r="ORB23" s="810" t="s">
        <v>551</v>
      </c>
      <c r="ORC23" s="810" t="s">
        <v>551</v>
      </c>
      <c r="ORD23" s="810" t="s">
        <v>551</v>
      </c>
      <c r="ORE23" s="810" t="s">
        <v>551</v>
      </c>
      <c r="ORF23" s="810" t="s">
        <v>551</v>
      </c>
      <c r="ORG23" s="810" t="s">
        <v>551</v>
      </c>
      <c r="ORH23" s="810" t="s">
        <v>551</v>
      </c>
      <c r="ORI23" s="810" t="s">
        <v>551</v>
      </c>
      <c r="ORJ23" s="810" t="s">
        <v>551</v>
      </c>
      <c r="ORK23" s="810" t="s">
        <v>551</v>
      </c>
      <c r="ORL23" s="810" t="s">
        <v>551</v>
      </c>
      <c r="ORM23" s="810" t="s">
        <v>551</v>
      </c>
      <c r="ORN23" s="810" t="s">
        <v>551</v>
      </c>
      <c r="ORO23" s="810" t="s">
        <v>551</v>
      </c>
      <c r="ORP23" s="810" t="s">
        <v>551</v>
      </c>
      <c r="ORQ23" s="810" t="s">
        <v>551</v>
      </c>
      <c r="ORR23" s="810" t="s">
        <v>551</v>
      </c>
      <c r="ORS23" s="810" t="s">
        <v>551</v>
      </c>
      <c r="ORT23" s="810" t="s">
        <v>551</v>
      </c>
      <c r="ORU23" s="810" t="s">
        <v>551</v>
      </c>
      <c r="ORV23" s="810" t="s">
        <v>551</v>
      </c>
      <c r="ORW23" s="810" t="s">
        <v>551</v>
      </c>
      <c r="ORX23" s="810" t="s">
        <v>551</v>
      </c>
      <c r="ORY23" s="810" t="s">
        <v>551</v>
      </c>
      <c r="ORZ23" s="810" t="s">
        <v>551</v>
      </c>
      <c r="OSA23" s="810" t="s">
        <v>551</v>
      </c>
      <c r="OSB23" s="810" t="s">
        <v>551</v>
      </c>
      <c r="OSC23" s="810" t="s">
        <v>551</v>
      </c>
      <c r="OSD23" s="810" t="s">
        <v>551</v>
      </c>
      <c r="OSE23" s="810" t="s">
        <v>551</v>
      </c>
      <c r="OSF23" s="810" t="s">
        <v>551</v>
      </c>
      <c r="OSG23" s="810" t="s">
        <v>551</v>
      </c>
      <c r="OSH23" s="810" t="s">
        <v>551</v>
      </c>
      <c r="OSI23" s="810" t="s">
        <v>551</v>
      </c>
      <c r="OSJ23" s="810" t="s">
        <v>551</v>
      </c>
      <c r="OSK23" s="810" t="s">
        <v>551</v>
      </c>
      <c r="OSL23" s="810" t="s">
        <v>551</v>
      </c>
      <c r="OSM23" s="810" t="s">
        <v>551</v>
      </c>
      <c r="OSN23" s="810" t="s">
        <v>551</v>
      </c>
      <c r="OSO23" s="810" t="s">
        <v>551</v>
      </c>
      <c r="OSP23" s="810" t="s">
        <v>551</v>
      </c>
      <c r="OSQ23" s="810" t="s">
        <v>551</v>
      </c>
      <c r="OSR23" s="810" t="s">
        <v>551</v>
      </c>
      <c r="OSS23" s="810" t="s">
        <v>551</v>
      </c>
      <c r="OST23" s="810" t="s">
        <v>551</v>
      </c>
      <c r="OSU23" s="810" t="s">
        <v>551</v>
      </c>
      <c r="OSV23" s="810" t="s">
        <v>551</v>
      </c>
      <c r="OSW23" s="810" t="s">
        <v>551</v>
      </c>
      <c r="OSX23" s="810" t="s">
        <v>551</v>
      </c>
      <c r="OSY23" s="810" t="s">
        <v>551</v>
      </c>
      <c r="OSZ23" s="810" t="s">
        <v>551</v>
      </c>
      <c r="OTA23" s="810" t="s">
        <v>551</v>
      </c>
      <c r="OTB23" s="810" t="s">
        <v>551</v>
      </c>
      <c r="OTC23" s="810" t="s">
        <v>551</v>
      </c>
      <c r="OTD23" s="810" t="s">
        <v>551</v>
      </c>
      <c r="OTE23" s="810" t="s">
        <v>551</v>
      </c>
      <c r="OTF23" s="810" t="s">
        <v>551</v>
      </c>
      <c r="OTG23" s="810" t="s">
        <v>551</v>
      </c>
      <c r="OTH23" s="810" t="s">
        <v>551</v>
      </c>
      <c r="OTI23" s="810" t="s">
        <v>551</v>
      </c>
      <c r="OTJ23" s="810" t="s">
        <v>551</v>
      </c>
      <c r="OTK23" s="810" t="s">
        <v>551</v>
      </c>
      <c r="OTL23" s="810" t="s">
        <v>551</v>
      </c>
      <c r="OTM23" s="810" t="s">
        <v>551</v>
      </c>
      <c r="OTN23" s="810" t="s">
        <v>551</v>
      </c>
      <c r="OTO23" s="810" t="s">
        <v>551</v>
      </c>
      <c r="OTP23" s="810" t="s">
        <v>551</v>
      </c>
      <c r="OTQ23" s="810" t="s">
        <v>551</v>
      </c>
      <c r="OTR23" s="810" t="s">
        <v>551</v>
      </c>
      <c r="OTS23" s="810" t="s">
        <v>551</v>
      </c>
      <c r="OTT23" s="810" t="s">
        <v>551</v>
      </c>
      <c r="OTU23" s="810" t="s">
        <v>551</v>
      </c>
      <c r="OTV23" s="810" t="s">
        <v>551</v>
      </c>
      <c r="OTW23" s="810" t="s">
        <v>551</v>
      </c>
      <c r="OTX23" s="810" t="s">
        <v>551</v>
      </c>
      <c r="OTY23" s="810" t="s">
        <v>551</v>
      </c>
      <c r="OTZ23" s="810" t="s">
        <v>551</v>
      </c>
      <c r="OUA23" s="810" t="s">
        <v>551</v>
      </c>
      <c r="OUB23" s="810" t="s">
        <v>551</v>
      </c>
      <c r="OUC23" s="810" t="s">
        <v>551</v>
      </c>
      <c r="OUD23" s="810" t="s">
        <v>551</v>
      </c>
      <c r="OUE23" s="810" t="s">
        <v>551</v>
      </c>
      <c r="OUF23" s="810" t="s">
        <v>551</v>
      </c>
      <c r="OUG23" s="810" t="s">
        <v>551</v>
      </c>
      <c r="OUH23" s="810" t="s">
        <v>551</v>
      </c>
      <c r="OUI23" s="810" t="s">
        <v>551</v>
      </c>
      <c r="OUJ23" s="810" t="s">
        <v>551</v>
      </c>
      <c r="OUK23" s="810" t="s">
        <v>551</v>
      </c>
      <c r="OUL23" s="810" t="s">
        <v>551</v>
      </c>
      <c r="OUM23" s="810" t="s">
        <v>551</v>
      </c>
      <c r="OUN23" s="810" t="s">
        <v>551</v>
      </c>
      <c r="OUO23" s="810" t="s">
        <v>551</v>
      </c>
      <c r="OUP23" s="810" t="s">
        <v>551</v>
      </c>
      <c r="OUQ23" s="810" t="s">
        <v>551</v>
      </c>
      <c r="OUR23" s="810" t="s">
        <v>551</v>
      </c>
      <c r="OUS23" s="810" t="s">
        <v>551</v>
      </c>
      <c r="OUT23" s="810" t="s">
        <v>551</v>
      </c>
      <c r="OUU23" s="810" t="s">
        <v>551</v>
      </c>
      <c r="OUV23" s="810" t="s">
        <v>551</v>
      </c>
      <c r="OUW23" s="810" t="s">
        <v>551</v>
      </c>
      <c r="OUX23" s="810" t="s">
        <v>551</v>
      </c>
      <c r="OUY23" s="810" t="s">
        <v>551</v>
      </c>
      <c r="OUZ23" s="810" t="s">
        <v>551</v>
      </c>
      <c r="OVA23" s="810" t="s">
        <v>551</v>
      </c>
      <c r="OVB23" s="810" t="s">
        <v>551</v>
      </c>
      <c r="OVC23" s="810" t="s">
        <v>551</v>
      </c>
      <c r="OVD23" s="810" t="s">
        <v>551</v>
      </c>
      <c r="OVE23" s="810" t="s">
        <v>551</v>
      </c>
      <c r="OVF23" s="810" t="s">
        <v>551</v>
      </c>
      <c r="OVG23" s="810" t="s">
        <v>551</v>
      </c>
      <c r="OVH23" s="810" t="s">
        <v>551</v>
      </c>
      <c r="OVI23" s="810" t="s">
        <v>551</v>
      </c>
      <c r="OVJ23" s="810" t="s">
        <v>551</v>
      </c>
      <c r="OVK23" s="810" t="s">
        <v>551</v>
      </c>
      <c r="OVL23" s="810" t="s">
        <v>551</v>
      </c>
      <c r="OVM23" s="810" t="s">
        <v>551</v>
      </c>
      <c r="OVN23" s="810" t="s">
        <v>551</v>
      </c>
      <c r="OVO23" s="810" t="s">
        <v>551</v>
      </c>
      <c r="OVP23" s="810" t="s">
        <v>551</v>
      </c>
      <c r="OVQ23" s="810" t="s">
        <v>551</v>
      </c>
      <c r="OVR23" s="810" t="s">
        <v>551</v>
      </c>
      <c r="OVS23" s="810" t="s">
        <v>551</v>
      </c>
      <c r="OVT23" s="810" t="s">
        <v>551</v>
      </c>
      <c r="OVU23" s="810" t="s">
        <v>551</v>
      </c>
      <c r="OVV23" s="810" t="s">
        <v>551</v>
      </c>
      <c r="OVW23" s="810" t="s">
        <v>551</v>
      </c>
      <c r="OVX23" s="810" t="s">
        <v>551</v>
      </c>
      <c r="OVY23" s="810" t="s">
        <v>551</v>
      </c>
      <c r="OVZ23" s="810" t="s">
        <v>551</v>
      </c>
      <c r="OWA23" s="810" t="s">
        <v>551</v>
      </c>
      <c r="OWB23" s="810" t="s">
        <v>551</v>
      </c>
      <c r="OWC23" s="810" t="s">
        <v>551</v>
      </c>
      <c r="OWD23" s="810" t="s">
        <v>551</v>
      </c>
      <c r="OWE23" s="810" t="s">
        <v>551</v>
      </c>
      <c r="OWF23" s="810" t="s">
        <v>551</v>
      </c>
      <c r="OWG23" s="810" t="s">
        <v>551</v>
      </c>
      <c r="OWH23" s="810" t="s">
        <v>551</v>
      </c>
      <c r="OWI23" s="810" t="s">
        <v>551</v>
      </c>
      <c r="OWJ23" s="810" t="s">
        <v>551</v>
      </c>
      <c r="OWK23" s="810" t="s">
        <v>551</v>
      </c>
      <c r="OWL23" s="810" t="s">
        <v>551</v>
      </c>
      <c r="OWM23" s="810" t="s">
        <v>551</v>
      </c>
      <c r="OWN23" s="810" t="s">
        <v>551</v>
      </c>
      <c r="OWO23" s="810" t="s">
        <v>551</v>
      </c>
      <c r="OWP23" s="810" t="s">
        <v>551</v>
      </c>
      <c r="OWQ23" s="810" t="s">
        <v>551</v>
      </c>
      <c r="OWR23" s="810" t="s">
        <v>551</v>
      </c>
      <c r="OWS23" s="810" t="s">
        <v>551</v>
      </c>
      <c r="OWT23" s="810" t="s">
        <v>551</v>
      </c>
      <c r="OWU23" s="810" t="s">
        <v>551</v>
      </c>
      <c r="OWV23" s="810" t="s">
        <v>551</v>
      </c>
      <c r="OWW23" s="810" t="s">
        <v>551</v>
      </c>
      <c r="OWX23" s="810" t="s">
        <v>551</v>
      </c>
      <c r="OWY23" s="810" t="s">
        <v>551</v>
      </c>
      <c r="OWZ23" s="810" t="s">
        <v>551</v>
      </c>
      <c r="OXA23" s="810" t="s">
        <v>551</v>
      </c>
      <c r="OXB23" s="810" t="s">
        <v>551</v>
      </c>
      <c r="OXC23" s="810" t="s">
        <v>551</v>
      </c>
      <c r="OXD23" s="810" t="s">
        <v>551</v>
      </c>
      <c r="OXE23" s="810" t="s">
        <v>551</v>
      </c>
      <c r="OXF23" s="810" t="s">
        <v>551</v>
      </c>
      <c r="OXG23" s="810" t="s">
        <v>551</v>
      </c>
      <c r="OXH23" s="810" t="s">
        <v>551</v>
      </c>
      <c r="OXI23" s="810" t="s">
        <v>551</v>
      </c>
      <c r="OXJ23" s="810" t="s">
        <v>551</v>
      </c>
      <c r="OXK23" s="810" t="s">
        <v>551</v>
      </c>
      <c r="OXL23" s="810" t="s">
        <v>551</v>
      </c>
      <c r="OXM23" s="810" t="s">
        <v>551</v>
      </c>
      <c r="OXN23" s="810" t="s">
        <v>551</v>
      </c>
      <c r="OXO23" s="810" t="s">
        <v>551</v>
      </c>
      <c r="OXP23" s="810" t="s">
        <v>551</v>
      </c>
      <c r="OXQ23" s="810" t="s">
        <v>551</v>
      </c>
      <c r="OXR23" s="810" t="s">
        <v>551</v>
      </c>
      <c r="OXS23" s="810" t="s">
        <v>551</v>
      </c>
      <c r="OXT23" s="810" t="s">
        <v>551</v>
      </c>
      <c r="OXU23" s="810" t="s">
        <v>551</v>
      </c>
      <c r="OXV23" s="810" t="s">
        <v>551</v>
      </c>
      <c r="OXW23" s="810" t="s">
        <v>551</v>
      </c>
      <c r="OXX23" s="810" t="s">
        <v>551</v>
      </c>
      <c r="OXY23" s="810" t="s">
        <v>551</v>
      </c>
      <c r="OXZ23" s="810" t="s">
        <v>551</v>
      </c>
      <c r="OYA23" s="810" t="s">
        <v>551</v>
      </c>
      <c r="OYB23" s="810" t="s">
        <v>551</v>
      </c>
      <c r="OYC23" s="810" t="s">
        <v>551</v>
      </c>
      <c r="OYD23" s="810" t="s">
        <v>551</v>
      </c>
      <c r="OYE23" s="810" t="s">
        <v>551</v>
      </c>
      <c r="OYF23" s="810" t="s">
        <v>551</v>
      </c>
      <c r="OYG23" s="810" t="s">
        <v>551</v>
      </c>
      <c r="OYH23" s="810" t="s">
        <v>551</v>
      </c>
      <c r="OYI23" s="810" t="s">
        <v>551</v>
      </c>
      <c r="OYJ23" s="810" t="s">
        <v>551</v>
      </c>
      <c r="OYK23" s="810" t="s">
        <v>551</v>
      </c>
      <c r="OYL23" s="810" t="s">
        <v>551</v>
      </c>
      <c r="OYM23" s="810" t="s">
        <v>551</v>
      </c>
      <c r="OYN23" s="810" t="s">
        <v>551</v>
      </c>
      <c r="OYO23" s="810" t="s">
        <v>551</v>
      </c>
      <c r="OYP23" s="810" t="s">
        <v>551</v>
      </c>
      <c r="OYQ23" s="810" t="s">
        <v>551</v>
      </c>
      <c r="OYR23" s="810" t="s">
        <v>551</v>
      </c>
      <c r="OYS23" s="810" t="s">
        <v>551</v>
      </c>
      <c r="OYT23" s="810" t="s">
        <v>551</v>
      </c>
      <c r="OYU23" s="810" t="s">
        <v>551</v>
      </c>
      <c r="OYV23" s="810" t="s">
        <v>551</v>
      </c>
      <c r="OYW23" s="810" t="s">
        <v>551</v>
      </c>
      <c r="OYX23" s="810" t="s">
        <v>551</v>
      </c>
      <c r="OYY23" s="810" t="s">
        <v>551</v>
      </c>
      <c r="OYZ23" s="810" t="s">
        <v>551</v>
      </c>
      <c r="OZA23" s="810" t="s">
        <v>551</v>
      </c>
      <c r="OZB23" s="810" t="s">
        <v>551</v>
      </c>
      <c r="OZC23" s="810" t="s">
        <v>551</v>
      </c>
      <c r="OZD23" s="810" t="s">
        <v>551</v>
      </c>
      <c r="OZE23" s="810" t="s">
        <v>551</v>
      </c>
      <c r="OZF23" s="810" t="s">
        <v>551</v>
      </c>
      <c r="OZG23" s="810" t="s">
        <v>551</v>
      </c>
      <c r="OZH23" s="810" t="s">
        <v>551</v>
      </c>
      <c r="OZI23" s="810" t="s">
        <v>551</v>
      </c>
      <c r="OZJ23" s="810" t="s">
        <v>551</v>
      </c>
      <c r="OZK23" s="810" t="s">
        <v>551</v>
      </c>
      <c r="OZL23" s="810" t="s">
        <v>551</v>
      </c>
      <c r="OZM23" s="810" t="s">
        <v>551</v>
      </c>
      <c r="OZN23" s="810" t="s">
        <v>551</v>
      </c>
      <c r="OZO23" s="810" t="s">
        <v>551</v>
      </c>
      <c r="OZP23" s="810" t="s">
        <v>551</v>
      </c>
      <c r="OZQ23" s="810" t="s">
        <v>551</v>
      </c>
      <c r="OZR23" s="810" t="s">
        <v>551</v>
      </c>
      <c r="OZS23" s="810" t="s">
        <v>551</v>
      </c>
      <c r="OZT23" s="810" t="s">
        <v>551</v>
      </c>
      <c r="OZU23" s="810" t="s">
        <v>551</v>
      </c>
      <c r="OZV23" s="810" t="s">
        <v>551</v>
      </c>
      <c r="OZW23" s="810" t="s">
        <v>551</v>
      </c>
      <c r="OZX23" s="810" t="s">
        <v>551</v>
      </c>
      <c r="OZY23" s="810" t="s">
        <v>551</v>
      </c>
      <c r="OZZ23" s="810" t="s">
        <v>551</v>
      </c>
      <c r="PAA23" s="810" t="s">
        <v>551</v>
      </c>
      <c r="PAB23" s="810" t="s">
        <v>551</v>
      </c>
      <c r="PAC23" s="810" t="s">
        <v>551</v>
      </c>
      <c r="PAD23" s="810" t="s">
        <v>551</v>
      </c>
      <c r="PAE23" s="810" t="s">
        <v>551</v>
      </c>
      <c r="PAF23" s="810" t="s">
        <v>551</v>
      </c>
      <c r="PAG23" s="810" t="s">
        <v>551</v>
      </c>
      <c r="PAH23" s="810" t="s">
        <v>551</v>
      </c>
      <c r="PAI23" s="810" t="s">
        <v>551</v>
      </c>
      <c r="PAJ23" s="810" t="s">
        <v>551</v>
      </c>
      <c r="PAK23" s="810" t="s">
        <v>551</v>
      </c>
      <c r="PAL23" s="810" t="s">
        <v>551</v>
      </c>
      <c r="PAM23" s="810" t="s">
        <v>551</v>
      </c>
      <c r="PAN23" s="810" t="s">
        <v>551</v>
      </c>
      <c r="PAO23" s="810" t="s">
        <v>551</v>
      </c>
      <c r="PAP23" s="810" t="s">
        <v>551</v>
      </c>
      <c r="PAQ23" s="810" t="s">
        <v>551</v>
      </c>
      <c r="PAR23" s="810" t="s">
        <v>551</v>
      </c>
      <c r="PAS23" s="810" t="s">
        <v>551</v>
      </c>
      <c r="PAT23" s="810" t="s">
        <v>551</v>
      </c>
      <c r="PAU23" s="810" t="s">
        <v>551</v>
      </c>
      <c r="PAV23" s="810" t="s">
        <v>551</v>
      </c>
      <c r="PAW23" s="810" t="s">
        <v>551</v>
      </c>
      <c r="PAX23" s="810" t="s">
        <v>551</v>
      </c>
      <c r="PAY23" s="810" t="s">
        <v>551</v>
      </c>
      <c r="PAZ23" s="810" t="s">
        <v>551</v>
      </c>
      <c r="PBA23" s="810" t="s">
        <v>551</v>
      </c>
      <c r="PBB23" s="810" t="s">
        <v>551</v>
      </c>
      <c r="PBC23" s="810" t="s">
        <v>551</v>
      </c>
      <c r="PBD23" s="810" t="s">
        <v>551</v>
      </c>
      <c r="PBE23" s="810" t="s">
        <v>551</v>
      </c>
      <c r="PBF23" s="810" t="s">
        <v>551</v>
      </c>
      <c r="PBG23" s="810" t="s">
        <v>551</v>
      </c>
      <c r="PBH23" s="810" t="s">
        <v>551</v>
      </c>
      <c r="PBI23" s="810" t="s">
        <v>551</v>
      </c>
      <c r="PBJ23" s="810" t="s">
        <v>551</v>
      </c>
      <c r="PBK23" s="810" t="s">
        <v>551</v>
      </c>
      <c r="PBL23" s="810" t="s">
        <v>551</v>
      </c>
      <c r="PBM23" s="810" t="s">
        <v>551</v>
      </c>
      <c r="PBN23" s="810" t="s">
        <v>551</v>
      </c>
      <c r="PBO23" s="810" t="s">
        <v>551</v>
      </c>
      <c r="PBP23" s="810" t="s">
        <v>551</v>
      </c>
      <c r="PBQ23" s="810" t="s">
        <v>551</v>
      </c>
      <c r="PBR23" s="810" t="s">
        <v>551</v>
      </c>
      <c r="PBS23" s="810" t="s">
        <v>551</v>
      </c>
      <c r="PBT23" s="810" t="s">
        <v>551</v>
      </c>
      <c r="PBU23" s="810" t="s">
        <v>551</v>
      </c>
      <c r="PBV23" s="810" t="s">
        <v>551</v>
      </c>
      <c r="PBW23" s="810" t="s">
        <v>551</v>
      </c>
      <c r="PBX23" s="810" t="s">
        <v>551</v>
      </c>
      <c r="PBY23" s="810" t="s">
        <v>551</v>
      </c>
      <c r="PBZ23" s="810" t="s">
        <v>551</v>
      </c>
      <c r="PCA23" s="810" t="s">
        <v>551</v>
      </c>
      <c r="PCB23" s="810" t="s">
        <v>551</v>
      </c>
      <c r="PCC23" s="810" t="s">
        <v>551</v>
      </c>
      <c r="PCD23" s="810" t="s">
        <v>551</v>
      </c>
      <c r="PCE23" s="810" t="s">
        <v>551</v>
      </c>
      <c r="PCF23" s="810" t="s">
        <v>551</v>
      </c>
      <c r="PCG23" s="810" t="s">
        <v>551</v>
      </c>
      <c r="PCH23" s="810" t="s">
        <v>551</v>
      </c>
      <c r="PCI23" s="810" t="s">
        <v>551</v>
      </c>
      <c r="PCJ23" s="810" t="s">
        <v>551</v>
      </c>
      <c r="PCK23" s="810" t="s">
        <v>551</v>
      </c>
      <c r="PCL23" s="810" t="s">
        <v>551</v>
      </c>
      <c r="PCM23" s="810" t="s">
        <v>551</v>
      </c>
      <c r="PCN23" s="810" t="s">
        <v>551</v>
      </c>
      <c r="PCO23" s="810" t="s">
        <v>551</v>
      </c>
      <c r="PCP23" s="810" t="s">
        <v>551</v>
      </c>
      <c r="PCQ23" s="810" t="s">
        <v>551</v>
      </c>
      <c r="PCR23" s="810" t="s">
        <v>551</v>
      </c>
      <c r="PCS23" s="810" t="s">
        <v>551</v>
      </c>
      <c r="PCT23" s="810" t="s">
        <v>551</v>
      </c>
      <c r="PCU23" s="810" t="s">
        <v>551</v>
      </c>
      <c r="PCV23" s="810" t="s">
        <v>551</v>
      </c>
      <c r="PCW23" s="810" t="s">
        <v>551</v>
      </c>
      <c r="PCX23" s="810" t="s">
        <v>551</v>
      </c>
      <c r="PCY23" s="810" t="s">
        <v>551</v>
      </c>
      <c r="PCZ23" s="810" t="s">
        <v>551</v>
      </c>
      <c r="PDA23" s="810" t="s">
        <v>551</v>
      </c>
      <c r="PDB23" s="810" t="s">
        <v>551</v>
      </c>
      <c r="PDC23" s="810" t="s">
        <v>551</v>
      </c>
      <c r="PDD23" s="810" t="s">
        <v>551</v>
      </c>
      <c r="PDE23" s="810" t="s">
        <v>551</v>
      </c>
      <c r="PDF23" s="810" t="s">
        <v>551</v>
      </c>
      <c r="PDG23" s="810" t="s">
        <v>551</v>
      </c>
      <c r="PDH23" s="810" t="s">
        <v>551</v>
      </c>
      <c r="PDI23" s="810" t="s">
        <v>551</v>
      </c>
      <c r="PDJ23" s="810" t="s">
        <v>551</v>
      </c>
      <c r="PDK23" s="810" t="s">
        <v>551</v>
      </c>
      <c r="PDL23" s="810" t="s">
        <v>551</v>
      </c>
      <c r="PDM23" s="810" t="s">
        <v>551</v>
      </c>
      <c r="PDN23" s="810" t="s">
        <v>551</v>
      </c>
      <c r="PDO23" s="810" t="s">
        <v>551</v>
      </c>
      <c r="PDP23" s="810" t="s">
        <v>551</v>
      </c>
      <c r="PDQ23" s="810" t="s">
        <v>551</v>
      </c>
      <c r="PDR23" s="810" t="s">
        <v>551</v>
      </c>
      <c r="PDS23" s="810" t="s">
        <v>551</v>
      </c>
      <c r="PDT23" s="810" t="s">
        <v>551</v>
      </c>
      <c r="PDU23" s="810" t="s">
        <v>551</v>
      </c>
      <c r="PDV23" s="810" t="s">
        <v>551</v>
      </c>
      <c r="PDW23" s="810" t="s">
        <v>551</v>
      </c>
      <c r="PDX23" s="810" t="s">
        <v>551</v>
      </c>
      <c r="PDY23" s="810" t="s">
        <v>551</v>
      </c>
      <c r="PDZ23" s="810" t="s">
        <v>551</v>
      </c>
      <c r="PEA23" s="810" t="s">
        <v>551</v>
      </c>
      <c r="PEB23" s="810" t="s">
        <v>551</v>
      </c>
      <c r="PEC23" s="810" t="s">
        <v>551</v>
      </c>
      <c r="PED23" s="810" t="s">
        <v>551</v>
      </c>
      <c r="PEE23" s="810" t="s">
        <v>551</v>
      </c>
      <c r="PEF23" s="810" t="s">
        <v>551</v>
      </c>
      <c r="PEG23" s="810" t="s">
        <v>551</v>
      </c>
      <c r="PEH23" s="810" t="s">
        <v>551</v>
      </c>
      <c r="PEI23" s="810" t="s">
        <v>551</v>
      </c>
      <c r="PEJ23" s="810" t="s">
        <v>551</v>
      </c>
      <c r="PEK23" s="810" t="s">
        <v>551</v>
      </c>
      <c r="PEL23" s="810" t="s">
        <v>551</v>
      </c>
      <c r="PEM23" s="810" t="s">
        <v>551</v>
      </c>
      <c r="PEN23" s="810" t="s">
        <v>551</v>
      </c>
      <c r="PEO23" s="810" t="s">
        <v>551</v>
      </c>
      <c r="PEP23" s="810" t="s">
        <v>551</v>
      </c>
      <c r="PEQ23" s="810" t="s">
        <v>551</v>
      </c>
      <c r="PER23" s="810" t="s">
        <v>551</v>
      </c>
      <c r="PES23" s="810" t="s">
        <v>551</v>
      </c>
      <c r="PET23" s="810" t="s">
        <v>551</v>
      </c>
      <c r="PEU23" s="810" t="s">
        <v>551</v>
      </c>
      <c r="PEV23" s="810" t="s">
        <v>551</v>
      </c>
      <c r="PEW23" s="810" t="s">
        <v>551</v>
      </c>
      <c r="PEX23" s="810" t="s">
        <v>551</v>
      </c>
      <c r="PEY23" s="810" t="s">
        <v>551</v>
      </c>
      <c r="PEZ23" s="810" t="s">
        <v>551</v>
      </c>
      <c r="PFA23" s="810" t="s">
        <v>551</v>
      </c>
      <c r="PFB23" s="810" t="s">
        <v>551</v>
      </c>
      <c r="PFC23" s="810" t="s">
        <v>551</v>
      </c>
      <c r="PFD23" s="810" t="s">
        <v>551</v>
      </c>
      <c r="PFE23" s="810" t="s">
        <v>551</v>
      </c>
      <c r="PFF23" s="810" t="s">
        <v>551</v>
      </c>
      <c r="PFG23" s="810" t="s">
        <v>551</v>
      </c>
      <c r="PFH23" s="810" t="s">
        <v>551</v>
      </c>
      <c r="PFI23" s="810" t="s">
        <v>551</v>
      </c>
      <c r="PFJ23" s="810" t="s">
        <v>551</v>
      </c>
      <c r="PFK23" s="810" t="s">
        <v>551</v>
      </c>
      <c r="PFL23" s="810" t="s">
        <v>551</v>
      </c>
      <c r="PFM23" s="810" t="s">
        <v>551</v>
      </c>
      <c r="PFN23" s="810" t="s">
        <v>551</v>
      </c>
      <c r="PFO23" s="810" t="s">
        <v>551</v>
      </c>
      <c r="PFP23" s="810" t="s">
        <v>551</v>
      </c>
      <c r="PFQ23" s="810" t="s">
        <v>551</v>
      </c>
      <c r="PFR23" s="810" t="s">
        <v>551</v>
      </c>
      <c r="PFS23" s="810" t="s">
        <v>551</v>
      </c>
      <c r="PFT23" s="810" t="s">
        <v>551</v>
      </c>
      <c r="PFU23" s="810" t="s">
        <v>551</v>
      </c>
      <c r="PFV23" s="810" t="s">
        <v>551</v>
      </c>
      <c r="PFW23" s="810" t="s">
        <v>551</v>
      </c>
      <c r="PFX23" s="810" t="s">
        <v>551</v>
      </c>
      <c r="PFY23" s="810" t="s">
        <v>551</v>
      </c>
      <c r="PFZ23" s="810" t="s">
        <v>551</v>
      </c>
      <c r="PGA23" s="810" t="s">
        <v>551</v>
      </c>
      <c r="PGB23" s="810" t="s">
        <v>551</v>
      </c>
      <c r="PGC23" s="810" t="s">
        <v>551</v>
      </c>
      <c r="PGD23" s="810" t="s">
        <v>551</v>
      </c>
      <c r="PGE23" s="810" t="s">
        <v>551</v>
      </c>
      <c r="PGF23" s="810" t="s">
        <v>551</v>
      </c>
      <c r="PGG23" s="810" t="s">
        <v>551</v>
      </c>
      <c r="PGH23" s="810" t="s">
        <v>551</v>
      </c>
      <c r="PGI23" s="810" t="s">
        <v>551</v>
      </c>
      <c r="PGJ23" s="810" t="s">
        <v>551</v>
      </c>
      <c r="PGK23" s="810" t="s">
        <v>551</v>
      </c>
      <c r="PGL23" s="810" t="s">
        <v>551</v>
      </c>
      <c r="PGM23" s="810" t="s">
        <v>551</v>
      </c>
      <c r="PGN23" s="810" t="s">
        <v>551</v>
      </c>
      <c r="PGO23" s="810" t="s">
        <v>551</v>
      </c>
      <c r="PGP23" s="810" t="s">
        <v>551</v>
      </c>
      <c r="PGQ23" s="810" t="s">
        <v>551</v>
      </c>
      <c r="PGR23" s="810" t="s">
        <v>551</v>
      </c>
      <c r="PGS23" s="810" t="s">
        <v>551</v>
      </c>
      <c r="PGT23" s="810" t="s">
        <v>551</v>
      </c>
      <c r="PGU23" s="810" t="s">
        <v>551</v>
      </c>
      <c r="PGV23" s="810" t="s">
        <v>551</v>
      </c>
      <c r="PGW23" s="810" t="s">
        <v>551</v>
      </c>
      <c r="PGX23" s="810" t="s">
        <v>551</v>
      </c>
      <c r="PGY23" s="810" t="s">
        <v>551</v>
      </c>
      <c r="PGZ23" s="810" t="s">
        <v>551</v>
      </c>
      <c r="PHA23" s="810" t="s">
        <v>551</v>
      </c>
      <c r="PHB23" s="810" t="s">
        <v>551</v>
      </c>
      <c r="PHC23" s="810" t="s">
        <v>551</v>
      </c>
      <c r="PHD23" s="810" t="s">
        <v>551</v>
      </c>
      <c r="PHE23" s="810" t="s">
        <v>551</v>
      </c>
      <c r="PHF23" s="810" t="s">
        <v>551</v>
      </c>
      <c r="PHG23" s="810" t="s">
        <v>551</v>
      </c>
      <c r="PHH23" s="810" t="s">
        <v>551</v>
      </c>
      <c r="PHI23" s="810" t="s">
        <v>551</v>
      </c>
      <c r="PHJ23" s="810" t="s">
        <v>551</v>
      </c>
      <c r="PHK23" s="810" t="s">
        <v>551</v>
      </c>
      <c r="PHL23" s="810" t="s">
        <v>551</v>
      </c>
      <c r="PHM23" s="810" t="s">
        <v>551</v>
      </c>
      <c r="PHN23" s="810" t="s">
        <v>551</v>
      </c>
      <c r="PHO23" s="810" t="s">
        <v>551</v>
      </c>
      <c r="PHP23" s="810" t="s">
        <v>551</v>
      </c>
      <c r="PHQ23" s="810" t="s">
        <v>551</v>
      </c>
      <c r="PHR23" s="810" t="s">
        <v>551</v>
      </c>
      <c r="PHS23" s="810" t="s">
        <v>551</v>
      </c>
      <c r="PHT23" s="810" t="s">
        <v>551</v>
      </c>
      <c r="PHU23" s="810" t="s">
        <v>551</v>
      </c>
      <c r="PHV23" s="810" t="s">
        <v>551</v>
      </c>
      <c r="PHW23" s="810" t="s">
        <v>551</v>
      </c>
      <c r="PHX23" s="810" t="s">
        <v>551</v>
      </c>
      <c r="PHY23" s="810" t="s">
        <v>551</v>
      </c>
      <c r="PHZ23" s="810" t="s">
        <v>551</v>
      </c>
      <c r="PIA23" s="810" t="s">
        <v>551</v>
      </c>
      <c r="PIB23" s="810" t="s">
        <v>551</v>
      </c>
      <c r="PIC23" s="810" t="s">
        <v>551</v>
      </c>
      <c r="PID23" s="810" t="s">
        <v>551</v>
      </c>
      <c r="PIE23" s="810" t="s">
        <v>551</v>
      </c>
      <c r="PIF23" s="810" t="s">
        <v>551</v>
      </c>
      <c r="PIG23" s="810" t="s">
        <v>551</v>
      </c>
      <c r="PIH23" s="810" t="s">
        <v>551</v>
      </c>
      <c r="PII23" s="810" t="s">
        <v>551</v>
      </c>
      <c r="PIJ23" s="810" t="s">
        <v>551</v>
      </c>
      <c r="PIK23" s="810" t="s">
        <v>551</v>
      </c>
      <c r="PIL23" s="810" t="s">
        <v>551</v>
      </c>
      <c r="PIM23" s="810" t="s">
        <v>551</v>
      </c>
      <c r="PIN23" s="810" t="s">
        <v>551</v>
      </c>
      <c r="PIO23" s="810" t="s">
        <v>551</v>
      </c>
      <c r="PIP23" s="810" t="s">
        <v>551</v>
      </c>
      <c r="PIQ23" s="810" t="s">
        <v>551</v>
      </c>
      <c r="PIR23" s="810" t="s">
        <v>551</v>
      </c>
      <c r="PIS23" s="810" t="s">
        <v>551</v>
      </c>
      <c r="PIT23" s="810" t="s">
        <v>551</v>
      </c>
      <c r="PIU23" s="810" t="s">
        <v>551</v>
      </c>
      <c r="PIV23" s="810" t="s">
        <v>551</v>
      </c>
      <c r="PIW23" s="810" t="s">
        <v>551</v>
      </c>
      <c r="PIX23" s="810" t="s">
        <v>551</v>
      </c>
      <c r="PIY23" s="810" t="s">
        <v>551</v>
      </c>
      <c r="PIZ23" s="810" t="s">
        <v>551</v>
      </c>
      <c r="PJA23" s="810" t="s">
        <v>551</v>
      </c>
      <c r="PJB23" s="810" t="s">
        <v>551</v>
      </c>
      <c r="PJC23" s="810" t="s">
        <v>551</v>
      </c>
      <c r="PJD23" s="810" t="s">
        <v>551</v>
      </c>
      <c r="PJE23" s="810" t="s">
        <v>551</v>
      </c>
      <c r="PJF23" s="810" t="s">
        <v>551</v>
      </c>
      <c r="PJG23" s="810" t="s">
        <v>551</v>
      </c>
      <c r="PJH23" s="810" t="s">
        <v>551</v>
      </c>
      <c r="PJI23" s="810" t="s">
        <v>551</v>
      </c>
      <c r="PJJ23" s="810" t="s">
        <v>551</v>
      </c>
      <c r="PJK23" s="810" t="s">
        <v>551</v>
      </c>
      <c r="PJL23" s="810" t="s">
        <v>551</v>
      </c>
      <c r="PJM23" s="810" t="s">
        <v>551</v>
      </c>
      <c r="PJN23" s="810" t="s">
        <v>551</v>
      </c>
      <c r="PJO23" s="810" t="s">
        <v>551</v>
      </c>
      <c r="PJP23" s="810" t="s">
        <v>551</v>
      </c>
      <c r="PJQ23" s="810" t="s">
        <v>551</v>
      </c>
      <c r="PJR23" s="810" t="s">
        <v>551</v>
      </c>
      <c r="PJS23" s="810" t="s">
        <v>551</v>
      </c>
      <c r="PJT23" s="810" t="s">
        <v>551</v>
      </c>
      <c r="PJU23" s="810" t="s">
        <v>551</v>
      </c>
      <c r="PJV23" s="810" t="s">
        <v>551</v>
      </c>
      <c r="PJW23" s="810" t="s">
        <v>551</v>
      </c>
      <c r="PJX23" s="810" t="s">
        <v>551</v>
      </c>
      <c r="PJY23" s="810" t="s">
        <v>551</v>
      </c>
      <c r="PJZ23" s="810" t="s">
        <v>551</v>
      </c>
      <c r="PKA23" s="810" t="s">
        <v>551</v>
      </c>
      <c r="PKB23" s="810" t="s">
        <v>551</v>
      </c>
      <c r="PKC23" s="810" t="s">
        <v>551</v>
      </c>
      <c r="PKD23" s="810" t="s">
        <v>551</v>
      </c>
      <c r="PKE23" s="810" t="s">
        <v>551</v>
      </c>
      <c r="PKF23" s="810" t="s">
        <v>551</v>
      </c>
      <c r="PKG23" s="810" t="s">
        <v>551</v>
      </c>
      <c r="PKH23" s="810" t="s">
        <v>551</v>
      </c>
      <c r="PKI23" s="810" t="s">
        <v>551</v>
      </c>
      <c r="PKJ23" s="810" t="s">
        <v>551</v>
      </c>
      <c r="PKK23" s="810" t="s">
        <v>551</v>
      </c>
      <c r="PKL23" s="810" t="s">
        <v>551</v>
      </c>
      <c r="PKM23" s="810" t="s">
        <v>551</v>
      </c>
      <c r="PKN23" s="810" t="s">
        <v>551</v>
      </c>
      <c r="PKO23" s="810" t="s">
        <v>551</v>
      </c>
      <c r="PKP23" s="810" t="s">
        <v>551</v>
      </c>
      <c r="PKQ23" s="810" t="s">
        <v>551</v>
      </c>
      <c r="PKR23" s="810" t="s">
        <v>551</v>
      </c>
      <c r="PKS23" s="810" t="s">
        <v>551</v>
      </c>
      <c r="PKT23" s="810" t="s">
        <v>551</v>
      </c>
      <c r="PKU23" s="810" t="s">
        <v>551</v>
      </c>
      <c r="PKV23" s="810" t="s">
        <v>551</v>
      </c>
      <c r="PKW23" s="810" t="s">
        <v>551</v>
      </c>
      <c r="PKX23" s="810" t="s">
        <v>551</v>
      </c>
      <c r="PKY23" s="810" t="s">
        <v>551</v>
      </c>
      <c r="PKZ23" s="810" t="s">
        <v>551</v>
      </c>
      <c r="PLA23" s="810" t="s">
        <v>551</v>
      </c>
      <c r="PLB23" s="810" t="s">
        <v>551</v>
      </c>
      <c r="PLC23" s="810" t="s">
        <v>551</v>
      </c>
      <c r="PLD23" s="810" t="s">
        <v>551</v>
      </c>
      <c r="PLE23" s="810" t="s">
        <v>551</v>
      </c>
      <c r="PLF23" s="810" t="s">
        <v>551</v>
      </c>
      <c r="PLG23" s="810" t="s">
        <v>551</v>
      </c>
      <c r="PLH23" s="810" t="s">
        <v>551</v>
      </c>
      <c r="PLI23" s="810" t="s">
        <v>551</v>
      </c>
      <c r="PLJ23" s="810" t="s">
        <v>551</v>
      </c>
      <c r="PLK23" s="810" t="s">
        <v>551</v>
      </c>
      <c r="PLL23" s="810" t="s">
        <v>551</v>
      </c>
      <c r="PLM23" s="810" t="s">
        <v>551</v>
      </c>
      <c r="PLN23" s="810" t="s">
        <v>551</v>
      </c>
      <c r="PLO23" s="810" t="s">
        <v>551</v>
      </c>
      <c r="PLP23" s="810" t="s">
        <v>551</v>
      </c>
      <c r="PLQ23" s="810" t="s">
        <v>551</v>
      </c>
      <c r="PLR23" s="810" t="s">
        <v>551</v>
      </c>
      <c r="PLS23" s="810" t="s">
        <v>551</v>
      </c>
      <c r="PLT23" s="810" t="s">
        <v>551</v>
      </c>
      <c r="PLU23" s="810" t="s">
        <v>551</v>
      </c>
      <c r="PLV23" s="810" t="s">
        <v>551</v>
      </c>
      <c r="PLW23" s="810" t="s">
        <v>551</v>
      </c>
      <c r="PLX23" s="810" t="s">
        <v>551</v>
      </c>
      <c r="PLY23" s="810" t="s">
        <v>551</v>
      </c>
      <c r="PLZ23" s="810" t="s">
        <v>551</v>
      </c>
      <c r="PMA23" s="810" t="s">
        <v>551</v>
      </c>
      <c r="PMB23" s="810" t="s">
        <v>551</v>
      </c>
      <c r="PMC23" s="810" t="s">
        <v>551</v>
      </c>
      <c r="PMD23" s="810" t="s">
        <v>551</v>
      </c>
      <c r="PME23" s="810" t="s">
        <v>551</v>
      </c>
      <c r="PMF23" s="810" t="s">
        <v>551</v>
      </c>
      <c r="PMG23" s="810" t="s">
        <v>551</v>
      </c>
      <c r="PMH23" s="810" t="s">
        <v>551</v>
      </c>
      <c r="PMI23" s="810" t="s">
        <v>551</v>
      </c>
      <c r="PMJ23" s="810" t="s">
        <v>551</v>
      </c>
      <c r="PMK23" s="810" t="s">
        <v>551</v>
      </c>
      <c r="PML23" s="810" t="s">
        <v>551</v>
      </c>
      <c r="PMM23" s="810" t="s">
        <v>551</v>
      </c>
      <c r="PMN23" s="810" t="s">
        <v>551</v>
      </c>
      <c r="PMO23" s="810" t="s">
        <v>551</v>
      </c>
      <c r="PMP23" s="810" t="s">
        <v>551</v>
      </c>
      <c r="PMQ23" s="810" t="s">
        <v>551</v>
      </c>
      <c r="PMR23" s="810" t="s">
        <v>551</v>
      </c>
      <c r="PMS23" s="810" t="s">
        <v>551</v>
      </c>
      <c r="PMT23" s="810" t="s">
        <v>551</v>
      </c>
      <c r="PMU23" s="810" t="s">
        <v>551</v>
      </c>
      <c r="PMV23" s="810" t="s">
        <v>551</v>
      </c>
      <c r="PMW23" s="810" t="s">
        <v>551</v>
      </c>
      <c r="PMX23" s="810" t="s">
        <v>551</v>
      </c>
      <c r="PMY23" s="810" t="s">
        <v>551</v>
      </c>
      <c r="PMZ23" s="810" t="s">
        <v>551</v>
      </c>
      <c r="PNA23" s="810" t="s">
        <v>551</v>
      </c>
      <c r="PNB23" s="810" t="s">
        <v>551</v>
      </c>
      <c r="PNC23" s="810" t="s">
        <v>551</v>
      </c>
      <c r="PND23" s="810" t="s">
        <v>551</v>
      </c>
      <c r="PNE23" s="810" t="s">
        <v>551</v>
      </c>
      <c r="PNF23" s="810" t="s">
        <v>551</v>
      </c>
      <c r="PNG23" s="810" t="s">
        <v>551</v>
      </c>
      <c r="PNH23" s="810" t="s">
        <v>551</v>
      </c>
      <c r="PNI23" s="810" t="s">
        <v>551</v>
      </c>
      <c r="PNJ23" s="810" t="s">
        <v>551</v>
      </c>
      <c r="PNK23" s="810" t="s">
        <v>551</v>
      </c>
      <c r="PNL23" s="810" t="s">
        <v>551</v>
      </c>
      <c r="PNM23" s="810" t="s">
        <v>551</v>
      </c>
      <c r="PNN23" s="810" t="s">
        <v>551</v>
      </c>
      <c r="PNO23" s="810" t="s">
        <v>551</v>
      </c>
      <c r="PNP23" s="810" t="s">
        <v>551</v>
      </c>
      <c r="PNQ23" s="810" t="s">
        <v>551</v>
      </c>
      <c r="PNR23" s="810" t="s">
        <v>551</v>
      </c>
      <c r="PNS23" s="810" t="s">
        <v>551</v>
      </c>
      <c r="PNT23" s="810" t="s">
        <v>551</v>
      </c>
      <c r="PNU23" s="810" t="s">
        <v>551</v>
      </c>
      <c r="PNV23" s="810" t="s">
        <v>551</v>
      </c>
      <c r="PNW23" s="810" t="s">
        <v>551</v>
      </c>
      <c r="PNX23" s="810" t="s">
        <v>551</v>
      </c>
      <c r="PNY23" s="810" t="s">
        <v>551</v>
      </c>
      <c r="PNZ23" s="810" t="s">
        <v>551</v>
      </c>
      <c r="POA23" s="810" t="s">
        <v>551</v>
      </c>
      <c r="POB23" s="810" t="s">
        <v>551</v>
      </c>
      <c r="POC23" s="810" t="s">
        <v>551</v>
      </c>
      <c r="POD23" s="810" t="s">
        <v>551</v>
      </c>
      <c r="POE23" s="810" t="s">
        <v>551</v>
      </c>
      <c r="POF23" s="810" t="s">
        <v>551</v>
      </c>
      <c r="POG23" s="810" t="s">
        <v>551</v>
      </c>
      <c r="POH23" s="810" t="s">
        <v>551</v>
      </c>
      <c r="POI23" s="810" t="s">
        <v>551</v>
      </c>
      <c r="POJ23" s="810" t="s">
        <v>551</v>
      </c>
      <c r="POK23" s="810" t="s">
        <v>551</v>
      </c>
      <c r="POL23" s="810" t="s">
        <v>551</v>
      </c>
      <c r="POM23" s="810" t="s">
        <v>551</v>
      </c>
      <c r="PON23" s="810" t="s">
        <v>551</v>
      </c>
      <c r="POO23" s="810" t="s">
        <v>551</v>
      </c>
      <c r="POP23" s="810" t="s">
        <v>551</v>
      </c>
      <c r="POQ23" s="810" t="s">
        <v>551</v>
      </c>
      <c r="POR23" s="810" t="s">
        <v>551</v>
      </c>
      <c r="POS23" s="810" t="s">
        <v>551</v>
      </c>
      <c r="POT23" s="810" t="s">
        <v>551</v>
      </c>
      <c r="POU23" s="810" t="s">
        <v>551</v>
      </c>
      <c r="POV23" s="810" t="s">
        <v>551</v>
      </c>
      <c r="POW23" s="810" t="s">
        <v>551</v>
      </c>
      <c r="POX23" s="810" t="s">
        <v>551</v>
      </c>
      <c r="POY23" s="810" t="s">
        <v>551</v>
      </c>
      <c r="POZ23" s="810" t="s">
        <v>551</v>
      </c>
      <c r="PPA23" s="810" t="s">
        <v>551</v>
      </c>
      <c r="PPB23" s="810" t="s">
        <v>551</v>
      </c>
      <c r="PPC23" s="810" t="s">
        <v>551</v>
      </c>
      <c r="PPD23" s="810" t="s">
        <v>551</v>
      </c>
      <c r="PPE23" s="810" t="s">
        <v>551</v>
      </c>
      <c r="PPF23" s="810" t="s">
        <v>551</v>
      </c>
      <c r="PPG23" s="810" t="s">
        <v>551</v>
      </c>
      <c r="PPH23" s="810" t="s">
        <v>551</v>
      </c>
      <c r="PPI23" s="810" t="s">
        <v>551</v>
      </c>
      <c r="PPJ23" s="810" t="s">
        <v>551</v>
      </c>
      <c r="PPK23" s="810" t="s">
        <v>551</v>
      </c>
      <c r="PPL23" s="810" t="s">
        <v>551</v>
      </c>
      <c r="PPM23" s="810" t="s">
        <v>551</v>
      </c>
      <c r="PPN23" s="810" t="s">
        <v>551</v>
      </c>
      <c r="PPO23" s="810" t="s">
        <v>551</v>
      </c>
      <c r="PPP23" s="810" t="s">
        <v>551</v>
      </c>
      <c r="PPQ23" s="810" t="s">
        <v>551</v>
      </c>
      <c r="PPR23" s="810" t="s">
        <v>551</v>
      </c>
      <c r="PPS23" s="810" t="s">
        <v>551</v>
      </c>
      <c r="PPT23" s="810" t="s">
        <v>551</v>
      </c>
      <c r="PPU23" s="810" t="s">
        <v>551</v>
      </c>
      <c r="PPV23" s="810" t="s">
        <v>551</v>
      </c>
      <c r="PPW23" s="810" t="s">
        <v>551</v>
      </c>
      <c r="PPX23" s="810" t="s">
        <v>551</v>
      </c>
      <c r="PPY23" s="810" t="s">
        <v>551</v>
      </c>
      <c r="PPZ23" s="810" t="s">
        <v>551</v>
      </c>
      <c r="PQA23" s="810" t="s">
        <v>551</v>
      </c>
      <c r="PQB23" s="810" t="s">
        <v>551</v>
      </c>
      <c r="PQC23" s="810" t="s">
        <v>551</v>
      </c>
      <c r="PQD23" s="810" t="s">
        <v>551</v>
      </c>
      <c r="PQE23" s="810" t="s">
        <v>551</v>
      </c>
      <c r="PQF23" s="810" t="s">
        <v>551</v>
      </c>
      <c r="PQG23" s="810" t="s">
        <v>551</v>
      </c>
      <c r="PQH23" s="810" t="s">
        <v>551</v>
      </c>
      <c r="PQI23" s="810" t="s">
        <v>551</v>
      </c>
      <c r="PQJ23" s="810" t="s">
        <v>551</v>
      </c>
      <c r="PQK23" s="810" t="s">
        <v>551</v>
      </c>
      <c r="PQL23" s="810" t="s">
        <v>551</v>
      </c>
      <c r="PQM23" s="810" t="s">
        <v>551</v>
      </c>
      <c r="PQN23" s="810" t="s">
        <v>551</v>
      </c>
      <c r="PQO23" s="810" t="s">
        <v>551</v>
      </c>
      <c r="PQP23" s="810" t="s">
        <v>551</v>
      </c>
      <c r="PQQ23" s="810" t="s">
        <v>551</v>
      </c>
      <c r="PQR23" s="810" t="s">
        <v>551</v>
      </c>
      <c r="PQS23" s="810" t="s">
        <v>551</v>
      </c>
      <c r="PQT23" s="810" t="s">
        <v>551</v>
      </c>
      <c r="PQU23" s="810" t="s">
        <v>551</v>
      </c>
      <c r="PQV23" s="810" t="s">
        <v>551</v>
      </c>
      <c r="PQW23" s="810" t="s">
        <v>551</v>
      </c>
      <c r="PQX23" s="810" t="s">
        <v>551</v>
      </c>
      <c r="PQY23" s="810" t="s">
        <v>551</v>
      </c>
      <c r="PQZ23" s="810" t="s">
        <v>551</v>
      </c>
      <c r="PRA23" s="810" t="s">
        <v>551</v>
      </c>
      <c r="PRB23" s="810" t="s">
        <v>551</v>
      </c>
      <c r="PRC23" s="810" t="s">
        <v>551</v>
      </c>
      <c r="PRD23" s="810" t="s">
        <v>551</v>
      </c>
      <c r="PRE23" s="810" t="s">
        <v>551</v>
      </c>
      <c r="PRF23" s="810" t="s">
        <v>551</v>
      </c>
      <c r="PRG23" s="810" t="s">
        <v>551</v>
      </c>
      <c r="PRH23" s="810" t="s">
        <v>551</v>
      </c>
      <c r="PRI23" s="810" t="s">
        <v>551</v>
      </c>
      <c r="PRJ23" s="810" t="s">
        <v>551</v>
      </c>
      <c r="PRK23" s="810" t="s">
        <v>551</v>
      </c>
      <c r="PRL23" s="810" t="s">
        <v>551</v>
      </c>
      <c r="PRM23" s="810" t="s">
        <v>551</v>
      </c>
      <c r="PRN23" s="810" t="s">
        <v>551</v>
      </c>
      <c r="PRO23" s="810" t="s">
        <v>551</v>
      </c>
      <c r="PRP23" s="810" t="s">
        <v>551</v>
      </c>
      <c r="PRQ23" s="810" t="s">
        <v>551</v>
      </c>
      <c r="PRR23" s="810" t="s">
        <v>551</v>
      </c>
      <c r="PRS23" s="810" t="s">
        <v>551</v>
      </c>
      <c r="PRT23" s="810" t="s">
        <v>551</v>
      </c>
      <c r="PRU23" s="810" t="s">
        <v>551</v>
      </c>
      <c r="PRV23" s="810" t="s">
        <v>551</v>
      </c>
      <c r="PRW23" s="810" t="s">
        <v>551</v>
      </c>
      <c r="PRX23" s="810" t="s">
        <v>551</v>
      </c>
      <c r="PRY23" s="810" t="s">
        <v>551</v>
      </c>
      <c r="PRZ23" s="810" t="s">
        <v>551</v>
      </c>
      <c r="PSA23" s="810" t="s">
        <v>551</v>
      </c>
      <c r="PSB23" s="810" t="s">
        <v>551</v>
      </c>
      <c r="PSC23" s="810" t="s">
        <v>551</v>
      </c>
      <c r="PSD23" s="810" t="s">
        <v>551</v>
      </c>
      <c r="PSE23" s="810" t="s">
        <v>551</v>
      </c>
      <c r="PSF23" s="810" t="s">
        <v>551</v>
      </c>
      <c r="PSG23" s="810" t="s">
        <v>551</v>
      </c>
      <c r="PSH23" s="810" t="s">
        <v>551</v>
      </c>
      <c r="PSI23" s="810" t="s">
        <v>551</v>
      </c>
      <c r="PSJ23" s="810" t="s">
        <v>551</v>
      </c>
      <c r="PSK23" s="810" t="s">
        <v>551</v>
      </c>
      <c r="PSL23" s="810" t="s">
        <v>551</v>
      </c>
      <c r="PSM23" s="810" t="s">
        <v>551</v>
      </c>
      <c r="PSN23" s="810" t="s">
        <v>551</v>
      </c>
      <c r="PSO23" s="810" t="s">
        <v>551</v>
      </c>
      <c r="PSP23" s="810" t="s">
        <v>551</v>
      </c>
      <c r="PSQ23" s="810" t="s">
        <v>551</v>
      </c>
      <c r="PSR23" s="810" t="s">
        <v>551</v>
      </c>
      <c r="PSS23" s="810" t="s">
        <v>551</v>
      </c>
      <c r="PST23" s="810" t="s">
        <v>551</v>
      </c>
      <c r="PSU23" s="810" t="s">
        <v>551</v>
      </c>
      <c r="PSV23" s="810" t="s">
        <v>551</v>
      </c>
      <c r="PSW23" s="810" t="s">
        <v>551</v>
      </c>
      <c r="PSX23" s="810" t="s">
        <v>551</v>
      </c>
      <c r="PSY23" s="810" t="s">
        <v>551</v>
      </c>
      <c r="PSZ23" s="810" t="s">
        <v>551</v>
      </c>
      <c r="PTA23" s="810" t="s">
        <v>551</v>
      </c>
      <c r="PTB23" s="810" t="s">
        <v>551</v>
      </c>
      <c r="PTC23" s="810" t="s">
        <v>551</v>
      </c>
      <c r="PTD23" s="810" t="s">
        <v>551</v>
      </c>
      <c r="PTE23" s="810" t="s">
        <v>551</v>
      </c>
      <c r="PTF23" s="810" t="s">
        <v>551</v>
      </c>
      <c r="PTG23" s="810" t="s">
        <v>551</v>
      </c>
      <c r="PTH23" s="810" t="s">
        <v>551</v>
      </c>
      <c r="PTI23" s="810" t="s">
        <v>551</v>
      </c>
      <c r="PTJ23" s="810" t="s">
        <v>551</v>
      </c>
      <c r="PTK23" s="810" t="s">
        <v>551</v>
      </c>
      <c r="PTL23" s="810" t="s">
        <v>551</v>
      </c>
      <c r="PTM23" s="810" t="s">
        <v>551</v>
      </c>
      <c r="PTN23" s="810" t="s">
        <v>551</v>
      </c>
      <c r="PTO23" s="810" t="s">
        <v>551</v>
      </c>
      <c r="PTP23" s="810" t="s">
        <v>551</v>
      </c>
      <c r="PTQ23" s="810" t="s">
        <v>551</v>
      </c>
      <c r="PTR23" s="810" t="s">
        <v>551</v>
      </c>
      <c r="PTS23" s="810" t="s">
        <v>551</v>
      </c>
      <c r="PTT23" s="810" t="s">
        <v>551</v>
      </c>
      <c r="PTU23" s="810" t="s">
        <v>551</v>
      </c>
      <c r="PTV23" s="810" t="s">
        <v>551</v>
      </c>
      <c r="PTW23" s="810" t="s">
        <v>551</v>
      </c>
      <c r="PTX23" s="810" t="s">
        <v>551</v>
      </c>
      <c r="PTY23" s="810" t="s">
        <v>551</v>
      </c>
      <c r="PTZ23" s="810" t="s">
        <v>551</v>
      </c>
      <c r="PUA23" s="810" t="s">
        <v>551</v>
      </c>
      <c r="PUB23" s="810" t="s">
        <v>551</v>
      </c>
      <c r="PUC23" s="810" t="s">
        <v>551</v>
      </c>
      <c r="PUD23" s="810" t="s">
        <v>551</v>
      </c>
      <c r="PUE23" s="810" t="s">
        <v>551</v>
      </c>
      <c r="PUF23" s="810" t="s">
        <v>551</v>
      </c>
      <c r="PUG23" s="810" t="s">
        <v>551</v>
      </c>
      <c r="PUH23" s="810" t="s">
        <v>551</v>
      </c>
      <c r="PUI23" s="810" t="s">
        <v>551</v>
      </c>
      <c r="PUJ23" s="810" t="s">
        <v>551</v>
      </c>
      <c r="PUK23" s="810" t="s">
        <v>551</v>
      </c>
      <c r="PUL23" s="810" t="s">
        <v>551</v>
      </c>
      <c r="PUM23" s="810" t="s">
        <v>551</v>
      </c>
      <c r="PUN23" s="810" t="s">
        <v>551</v>
      </c>
      <c r="PUO23" s="810" t="s">
        <v>551</v>
      </c>
      <c r="PUP23" s="810" t="s">
        <v>551</v>
      </c>
      <c r="PUQ23" s="810" t="s">
        <v>551</v>
      </c>
      <c r="PUR23" s="810" t="s">
        <v>551</v>
      </c>
      <c r="PUS23" s="810" t="s">
        <v>551</v>
      </c>
      <c r="PUT23" s="810" t="s">
        <v>551</v>
      </c>
      <c r="PUU23" s="810" t="s">
        <v>551</v>
      </c>
      <c r="PUV23" s="810" t="s">
        <v>551</v>
      </c>
      <c r="PUW23" s="810" t="s">
        <v>551</v>
      </c>
      <c r="PUX23" s="810" t="s">
        <v>551</v>
      </c>
      <c r="PUY23" s="810" t="s">
        <v>551</v>
      </c>
      <c r="PUZ23" s="810" t="s">
        <v>551</v>
      </c>
      <c r="PVA23" s="810" t="s">
        <v>551</v>
      </c>
      <c r="PVB23" s="810" t="s">
        <v>551</v>
      </c>
      <c r="PVC23" s="810" t="s">
        <v>551</v>
      </c>
      <c r="PVD23" s="810" t="s">
        <v>551</v>
      </c>
      <c r="PVE23" s="810" t="s">
        <v>551</v>
      </c>
      <c r="PVF23" s="810" t="s">
        <v>551</v>
      </c>
      <c r="PVG23" s="810" t="s">
        <v>551</v>
      </c>
      <c r="PVH23" s="810" t="s">
        <v>551</v>
      </c>
      <c r="PVI23" s="810" t="s">
        <v>551</v>
      </c>
      <c r="PVJ23" s="810" t="s">
        <v>551</v>
      </c>
      <c r="PVK23" s="810" t="s">
        <v>551</v>
      </c>
      <c r="PVL23" s="810" t="s">
        <v>551</v>
      </c>
      <c r="PVM23" s="810" t="s">
        <v>551</v>
      </c>
      <c r="PVN23" s="810" t="s">
        <v>551</v>
      </c>
      <c r="PVO23" s="810" t="s">
        <v>551</v>
      </c>
      <c r="PVP23" s="810" t="s">
        <v>551</v>
      </c>
      <c r="PVQ23" s="810" t="s">
        <v>551</v>
      </c>
      <c r="PVR23" s="810" t="s">
        <v>551</v>
      </c>
      <c r="PVS23" s="810" t="s">
        <v>551</v>
      </c>
      <c r="PVT23" s="810" t="s">
        <v>551</v>
      </c>
      <c r="PVU23" s="810" t="s">
        <v>551</v>
      </c>
      <c r="PVV23" s="810" t="s">
        <v>551</v>
      </c>
      <c r="PVW23" s="810" t="s">
        <v>551</v>
      </c>
      <c r="PVX23" s="810" t="s">
        <v>551</v>
      </c>
      <c r="PVY23" s="810" t="s">
        <v>551</v>
      </c>
      <c r="PVZ23" s="810" t="s">
        <v>551</v>
      </c>
      <c r="PWA23" s="810" t="s">
        <v>551</v>
      </c>
      <c r="PWB23" s="810" t="s">
        <v>551</v>
      </c>
      <c r="PWC23" s="810" t="s">
        <v>551</v>
      </c>
      <c r="PWD23" s="810" t="s">
        <v>551</v>
      </c>
      <c r="PWE23" s="810" t="s">
        <v>551</v>
      </c>
      <c r="PWF23" s="810" t="s">
        <v>551</v>
      </c>
      <c r="PWG23" s="810" t="s">
        <v>551</v>
      </c>
      <c r="PWH23" s="810" t="s">
        <v>551</v>
      </c>
      <c r="PWI23" s="810" t="s">
        <v>551</v>
      </c>
      <c r="PWJ23" s="810" t="s">
        <v>551</v>
      </c>
      <c r="PWK23" s="810" t="s">
        <v>551</v>
      </c>
      <c r="PWL23" s="810" t="s">
        <v>551</v>
      </c>
      <c r="PWM23" s="810" t="s">
        <v>551</v>
      </c>
      <c r="PWN23" s="810" t="s">
        <v>551</v>
      </c>
      <c r="PWO23" s="810" t="s">
        <v>551</v>
      </c>
      <c r="PWP23" s="810" t="s">
        <v>551</v>
      </c>
      <c r="PWQ23" s="810" t="s">
        <v>551</v>
      </c>
      <c r="PWR23" s="810" t="s">
        <v>551</v>
      </c>
      <c r="PWS23" s="810" t="s">
        <v>551</v>
      </c>
      <c r="PWT23" s="810" t="s">
        <v>551</v>
      </c>
      <c r="PWU23" s="810" t="s">
        <v>551</v>
      </c>
      <c r="PWV23" s="810" t="s">
        <v>551</v>
      </c>
      <c r="PWW23" s="810" t="s">
        <v>551</v>
      </c>
      <c r="PWX23" s="810" t="s">
        <v>551</v>
      </c>
      <c r="PWY23" s="810" t="s">
        <v>551</v>
      </c>
      <c r="PWZ23" s="810" t="s">
        <v>551</v>
      </c>
      <c r="PXA23" s="810" t="s">
        <v>551</v>
      </c>
      <c r="PXB23" s="810" t="s">
        <v>551</v>
      </c>
      <c r="PXC23" s="810" t="s">
        <v>551</v>
      </c>
      <c r="PXD23" s="810" t="s">
        <v>551</v>
      </c>
      <c r="PXE23" s="810" t="s">
        <v>551</v>
      </c>
      <c r="PXF23" s="810" t="s">
        <v>551</v>
      </c>
      <c r="PXG23" s="810" t="s">
        <v>551</v>
      </c>
      <c r="PXH23" s="810" t="s">
        <v>551</v>
      </c>
      <c r="PXI23" s="810" t="s">
        <v>551</v>
      </c>
      <c r="PXJ23" s="810" t="s">
        <v>551</v>
      </c>
      <c r="PXK23" s="810" t="s">
        <v>551</v>
      </c>
      <c r="PXL23" s="810" t="s">
        <v>551</v>
      </c>
      <c r="PXM23" s="810" t="s">
        <v>551</v>
      </c>
      <c r="PXN23" s="810" t="s">
        <v>551</v>
      </c>
      <c r="PXO23" s="810" t="s">
        <v>551</v>
      </c>
      <c r="PXP23" s="810" t="s">
        <v>551</v>
      </c>
      <c r="PXQ23" s="810" t="s">
        <v>551</v>
      </c>
      <c r="PXR23" s="810" t="s">
        <v>551</v>
      </c>
      <c r="PXS23" s="810" t="s">
        <v>551</v>
      </c>
      <c r="PXT23" s="810" t="s">
        <v>551</v>
      </c>
      <c r="PXU23" s="810" t="s">
        <v>551</v>
      </c>
      <c r="PXV23" s="810" t="s">
        <v>551</v>
      </c>
      <c r="PXW23" s="810" t="s">
        <v>551</v>
      </c>
      <c r="PXX23" s="810" t="s">
        <v>551</v>
      </c>
      <c r="PXY23" s="810" t="s">
        <v>551</v>
      </c>
      <c r="PXZ23" s="810" t="s">
        <v>551</v>
      </c>
      <c r="PYA23" s="810" t="s">
        <v>551</v>
      </c>
      <c r="PYB23" s="810" t="s">
        <v>551</v>
      </c>
      <c r="PYC23" s="810" t="s">
        <v>551</v>
      </c>
      <c r="PYD23" s="810" t="s">
        <v>551</v>
      </c>
      <c r="PYE23" s="810" t="s">
        <v>551</v>
      </c>
      <c r="PYF23" s="810" t="s">
        <v>551</v>
      </c>
      <c r="PYG23" s="810" t="s">
        <v>551</v>
      </c>
      <c r="PYH23" s="810" t="s">
        <v>551</v>
      </c>
      <c r="PYI23" s="810" t="s">
        <v>551</v>
      </c>
      <c r="PYJ23" s="810" t="s">
        <v>551</v>
      </c>
      <c r="PYK23" s="810" t="s">
        <v>551</v>
      </c>
      <c r="PYL23" s="810" t="s">
        <v>551</v>
      </c>
      <c r="PYM23" s="810" t="s">
        <v>551</v>
      </c>
      <c r="PYN23" s="810" t="s">
        <v>551</v>
      </c>
      <c r="PYO23" s="810" t="s">
        <v>551</v>
      </c>
      <c r="PYP23" s="810" t="s">
        <v>551</v>
      </c>
      <c r="PYQ23" s="810" t="s">
        <v>551</v>
      </c>
      <c r="PYR23" s="810" t="s">
        <v>551</v>
      </c>
      <c r="PYS23" s="810" t="s">
        <v>551</v>
      </c>
      <c r="PYT23" s="810" t="s">
        <v>551</v>
      </c>
      <c r="PYU23" s="810" t="s">
        <v>551</v>
      </c>
      <c r="PYV23" s="810" t="s">
        <v>551</v>
      </c>
      <c r="PYW23" s="810" t="s">
        <v>551</v>
      </c>
      <c r="PYX23" s="810" t="s">
        <v>551</v>
      </c>
      <c r="PYY23" s="810" t="s">
        <v>551</v>
      </c>
      <c r="PYZ23" s="810" t="s">
        <v>551</v>
      </c>
      <c r="PZA23" s="810" t="s">
        <v>551</v>
      </c>
      <c r="PZB23" s="810" t="s">
        <v>551</v>
      </c>
      <c r="PZC23" s="810" t="s">
        <v>551</v>
      </c>
      <c r="PZD23" s="810" t="s">
        <v>551</v>
      </c>
      <c r="PZE23" s="810" t="s">
        <v>551</v>
      </c>
      <c r="PZF23" s="810" t="s">
        <v>551</v>
      </c>
      <c r="PZG23" s="810" t="s">
        <v>551</v>
      </c>
      <c r="PZH23" s="810" t="s">
        <v>551</v>
      </c>
      <c r="PZI23" s="810" t="s">
        <v>551</v>
      </c>
      <c r="PZJ23" s="810" t="s">
        <v>551</v>
      </c>
      <c r="PZK23" s="810" t="s">
        <v>551</v>
      </c>
      <c r="PZL23" s="810" t="s">
        <v>551</v>
      </c>
      <c r="PZM23" s="810" t="s">
        <v>551</v>
      </c>
      <c r="PZN23" s="810" t="s">
        <v>551</v>
      </c>
      <c r="PZO23" s="810" t="s">
        <v>551</v>
      </c>
      <c r="PZP23" s="810" t="s">
        <v>551</v>
      </c>
      <c r="PZQ23" s="810" t="s">
        <v>551</v>
      </c>
      <c r="PZR23" s="810" t="s">
        <v>551</v>
      </c>
      <c r="PZS23" s="810" t="s">
        <v>551</v>
      </c>
      <c r="PZT23" s="810" t="s">
        <v>551</v>
      </c>
      <c r="PZU23" s="810" t="s">
        <v>551</v>
      </c>
      <c r="PZV23" s="810" t="s">
        <v>551</v>
      </c>
      <c r="PZW23" s="810" t="s">
        <v>551</v>
      </c>
      <c r="PZX23" s="810" t="s">
        <v>551</v>
      </c>
      <c r="PZY23" s="810" t="s">
        <v>551</v>
      </c>
      <c r="PZZ23" s="810" t="s">
        <v>551</v>
      </c>
      <c r="QAA23" s="810" t="s">
        <v>551</v>
      </c>
      <c r="QAB23" s="810" t="s">
        <v>551</v>
      </c>
      <c r="QAC23" s="810" t="s">
        <v>551</v>
      </c>
      <c r="QAD23" s="810" t="s">
        <v>551</v>
      </c>
      <c r="QAE23" s="810" t="s">
        <v>551</v>
      </c>
      <c r="QAF23" s="810" t="s">
        <v>551</v>
      </c>
      <c r="QAG23" s="810" t="s">
        <v>551</v>
      </c>
      <c r="QAH23" s="810" t="s">
        <v>551</v>
      </c>
      <c r="QAI23" s="810" t="s">
        <v>551</v>
      </c>
      <c r="QAJ23" s="810" t="s">
        <v>551</v>
      </c>
      <c r="QAK23" s="810" t="s">
        <v>551</v>
      </c>
      <c r="QAL23" s="810" t="s">
        <v>551</v>
      </c>
      <c r="QAM23" s="810" t="s">
        <v>551</v>
      </c>
      <c r="QAN23" s="810" t="s">
        <v>551</v>
      </c>
      <c r="QAO23" s="810" t="s">
        <v>551</v>
      </c>
      <c r="QAP23" s="810" t="s">
        <v>551</v>
      </c>
      <c r="QAQ23" s="810" t="s">
        <v>551</v>
      </c>
      <c r="QAR23" s="810" t="s">
        <v>551</v>
      </c>
      <c r="QAS23" s="810" t="s">
        <v>551</v>
      </c>
      <c r="QAT23" s="810" t="s">
        <v>551</v>
      </c>
      <c r="QAU23" s="810" t="s">
        <v>551</v>
      </c>
      <c r="QAV23" s="810" t="s">
        <v>551</v>
      </c>
      <c r="QAW23" s="810" t="s">
        <v>551</v>
      </c>
      <c r="QAX23" s="810" t="s">
        <v>551</v>
      </c>
      <c r="QAY23" s="810" t="s">
        <v>551</v>
      </c>
      <c r="QAZ23" s="810" t="s">
        <v>551</v>
      </c>
      <c r="QBA23" s="810" t="s">
        <v>551</v>
      </c>
      <c r="QBB23" s="810" t="s">
        <v>551</v>
      </c>
      <c r="QBC23" s="810" t="s">
        <v>551</v>
      </c>
      <c r="QBD23" s="810" t="s">
        <v>551</v>
      </c>
      <c r="QBE23" s="810" t="s">
        <v>551</v>
      </c>
      <c r="QBF23" s="810" t="s">
        <v>551</v>
      </c>
      <c r="QBG23" s="810" t="s">
        <v>551</v>
      </c>
      <c r="QBH23" s="810" t="s">
        <v>551</v>
      </c>
      <c r="QBI23" s="810" t="s">
        <v>551</v>
      </c>
      <c r="QBJ23" s="810" t="s">
        <v>551</v>
      </c>
      <c r="QBK23" s="810" t="s">
        <v>551</v>
      </c>
      <c r="QBL23" s="810" t="s">
        <v>551</v>
      </c>
      <c r="QBM23" s="810" t="s">
        <v>551</v>
      </c>
      <c r="QBN23" s="810" t="s">
        <v>551</v>
      </c>
      <c r="QBO23" s="810" t="s">
        <v>551</v>
      </c>
      <c r="QBP23" s="810" t="s">
        <v>551</v>
      </c>
      <c r="QBQ23" s="810" t="s">
        <v>551</v>
      </c>
      <c r="QBR23" s="810" t="s">
        <v>551</v>
      </c>
      <c r="QBS23" s="810" t="s">
        <v>551</v>
      </c>
      <c r="QBT23" s="810" t="s">
        <v>551</v>
      </c>
      <c r="QBU23" s="810" t="s">
        <v>551</v>
      </c>
      <c r="QBV23" s="810" t="s">
        <v>551</v>
      </c>
      <c r="QBW23" s="810" t="s">
        <v>551</v>
      </c>
      <c r="QBX23" s="810" t="s">
        <v>551</v>
      </c>
      <c r="QBY23" s="810" t="s">
        <v>551</v>
      </c>
      <c r="QBZ23" s="810" t="s">
        <v>551</v>
      </c>
      <c r="QCA23" s="810" t="s">
        <v>551</v>
      </c>
      <c r="QCB23" s="810" t="s">
        <v>551</v>
      </c>
      <c r="QCC23" s="810" t="s">
        <v>551</v>
      </c>
      <c r="QCD23" s="810" t="s">
        <v>551</v>
      </c>
      <c r="QCE23" s="810" t="s">
        <v>551</v>
      </c>
      <c r="QCF23" s="810" t="s">
        <v>551</v>
      </c>
      <c r="QCG23" s="810" t="s">
        <v>551</v>
      </c>
      <c r="QCH23" s="810" t="s">
        <v>551</v>
      </c>
      <c r="QCI23" s="810" t="s">
        <v>551</v>
      </c>
      <c r="QCJ23" s="810" t="s">
        <v>551</v>
      </c>
      <c r="QCK23" s="810" t="s">
        <v>551</v>
      </c>
      <c r="QCL23" s="810" t="s">
        <v>551</v>
      </c>
      <c r="QCM23" s="810" t="s">
        <v>551</v>
      </c>
      <c r="QCN23" s="810" t="s">
        <v>551</v>
      </c>
      <c r="QCO23" s="810" t="s">
        <v>551</v>
      </c>
      <c r="QCP23" s="810" t="s">
        <v>551</v>
      </c>
      <c r="QCQ23" s="810" t="s">
        <v>551</v>
      </c>
      <c r="QCR23" s="810" t="s">
        <v>551</v>
      </c>
      <c r="QCS23" s="810" t="s">
        <v>551</v>
      </c>
      <c r="QCT23" s="810" t="s">
        <v>551</v>
      </c>
      <c r="QCU23" s="810" t="s">
        <v>551</v>
      </c>
      <c r="QCV23" s="810" t="s">
        <v>551</v>
      </c>
      <c r="QCW23" s="810" t="s">
        <v>551</v>
      </c>
      <c r="QCX23" s="810" t="s">
        <v>551</v>
      </c>
      <c r="QCY23" s="810" t="s">
        <v>551</v>
      </c>
      <c r="QCZ23" s="810" t="s">
        <v>551</v>
      </c>
      <c r="QDA23" s="810" t="s">
        <v>551</v>
      </c>
      <c r="QDB23" s="810" t="s">
        <v>551</v>
      </c>
      <c r="QDC23" s="810" t="s">
        <v>551</v>
      </c>
      <c r="QDD23" s="810" t="s">
        <v>551</v>
      </c>
      <c r="QDE23" s="810" t="s">
        <v>551</v>
      </c>
      <c r="QDF23" s="810" t="s">
        <v>551</v>
      </c>
      <c r="QDG23" s="810" t="s">
        <v>551</v>
      </c>
      <c r="QDH23" s="810" t="s">
        <v>551</v>
      </c>
      <c r="QDI23" s="810" t="s">
        <v>551</v>
      </c>
      <c r="QDJ23" s="810" t="s">
        <v>551</v>
      </c>
      <c r="QDK23" s="810" t="s">
        <v>551</v>
      </c>
      <c r="QDL23" s="810" t="s">
        <v>551</v>
      </c>
      <c r="QDM23" s="810" t="s">
        <v>551</v>
      </c>
      <c r="QDN23" s="810" t="s">
        <v>551</v>
      </c>
      <c r="QDO23" s="810" t="s">
        <v>551</v>
      </c>
      <c r="QDP23" s="810" t="s">
        <v>551</v>
      </c>
      <c r="QDQ23" s="810" t="s">
        <v>551</v>
      </c>
      <c r="QDR23" s="810" t="s">
        <v>551</v>
      </c>
      <c r="QDS23" s="810" t="s">
        <v>551</v>
      </c>
      <c r="QDT23" s="810" t="s">
        <v>551</v>
      </c>
      <c r="QDU23" s="810" t="s">
        <v>551</v>
      </c>
      <c r="QDV23" s="810" t="s">
        <v>551</v>
      </c>
      <c r="QDW23" s="810" t="s">
        <v>551</v>
      </c>
      <c r="QDX23" s="810" t="s">
        <v>551</v>
      </c>
      <c r="QDY23" s="810" t="s">
        <v>551</v>
      </c>
      <c r="QDZ23" s="810" t="s">
        <v>551</v>
      </c>
      <c r="QEA23" s="810" t="s">
        <v>551</v>
      </c>
      <c r="QEB23" s="810" t="s">
        <v>551</v>
      </c>
      <c r="QEC23" s="810" t="s">
        <v>551</v>
      </c>
      <c r="QED23" s="810" t="s">
        <v>551</v>
      </c>
      <c r="QEE23" s="810" t="s">
        <v>551</v>
      </c>
      <c r="QEF23" s="810" t="s">
        <v>551</v>
      </c>
      <c r="QEG23" s="810" t="s">
        <v>551</v>
      </c>
      <c r="QEH23" s="810" t="s">
        <v>551</v>
      </c>
      <c r="QEI23" s="810" t="s">
        <v>551</v>
      </c>
      <c r="QEJ23" s="810" t="s">
        <v>551</v>
      </c>
      <c r="QEK23" s="810" t="s">
        <v>551</v>
      </c>
      <c r="QEL23" s="810" t="s">
        <v>551</v>
      </c>
      <c r="QEM23" s="810" t="s">
        <v>551</v>
      </c>
      <c r="QEN23" s="810" t="s">
        <v>551</v>
      </c>
      <c r="QEO23" s="810" t="s">
        <v>551</v>
      </c>
      <c r="QEP23" s="810" t="s">
        <v>551</v>
      </c>
      <c r="QEQ23" s="810" t="s">
        <v>551</v>
      </c>
      <c r="QER23" s="810" t="s">
        <v>551</v>
      </c>
      <c r="QES23" s="810" t="s">
        <v>551</v>
      </c>
      <c r="QET23" s="810" t="s">
        <v>551</v>
      </c>
      <c r="QEU23" s="810" t="s">
        <v>551</v>
      </c>
      <c r="QEV23" s="810" t="s">
        <v>551</v>
      </c>
      <c r="QEW23" s="810" t="s">
        <v>551</v>
      </c>
      <c r="QEX23" s="810" t="s">
        <v>551</v>
      </c>
      <c r="QEY23" s="810" t="s">
        <v>551</v>
      </c>
      <c r="QEZ23" s="810" t="s">
        <v>551</v>
      </c>
      <c r="QFA23" s="810" t="s">
        <v>551</v>
      </c>
      <c r="QFB23" s="810" t="s">
        <v>551</v>
      </c>
      <c r="QFC23" s="810" t="s">
        <v>551</v>
      </c>
      <c r="QFD23" s="810" t="s">
        <v>551</v>
      </c>
      <c r="QFE23" s="810" t="s">
        <v>551</v>
      </c>
      <c r="QFF23" s="810" t="s">
        <v>551</v>
      </c>
      <c r="QFG23" s="810" t="s">
        <v>551</v>
      </c>
      <c r="QFH23" s="810" t="s">
        <v>551</v>
      </c>
      <c r="QFI23" s="810" t="s">
        <v>551</v>
      </c>
      <c r="QFJ23" s="810" t="s">
        <v>551</v>
      </c>
      <c r="QFK23" s="810" t="s">
        <v>551</v>
      </c>
      <c r="QFL23" s="810" t="s">
        <v>551</v>
      </c>
      <c r="QFM23" s="810" t="s">
        <v>551</v>
      </c>
      <c r="QFN23" s="810" t="s">
        <v>551</v>
      </c>
      <c r="QFO23" s="810" t="s">
        <v>551</v>
      </c>
      <c r="QFP23" s="810" t="s">
        <v>551</v>
      </c>
      <c r="QFQ23" s="810" t="s">
        <v>551</v>
      </c>
      <c r="QFR23" s="810" t="s">
        <v>551</v>
      </c>
      <c r="QFS23" s="810" t="s">
        <v>551</v>
      </c>
      <c r="QFT23" s="810" t="s">
        <v>551</v>
      </c>
      <c r="QFU23" s="810" t="s">
        <v>551</v>
      </c>
      <c r="QFV23" s="810" t="s">
        <v>551</v>
      </c>
      <c r="QFW23" s="810" t="s">
        <v>551</v>
      </c>
      <c r="QFX23" s="810" t="s">
        <v>551</v>
      </c>
      <c r="QFY23" s="810" t="s">
        <v>551</v>
      </c>
      <c r="QFZ23" s="810" t="s">
        <v>551</v>
      </c>
      <c r="QGA23" s="810" t="s">
        <v>551</v>
      </c>
      <c r="QGB23" s="810" t="s">
        <v>551</v>
      </c>
      <c r="QGC23" s="810" t="s">
        <v>551</v>
      </c>
      <c r="QGD23" s="810" t="s">
        <v>551</v>
      </c>
      <c r="QGE23" s="810" t="s">
        <v>551</v>
      </c>
      <c r="QGF23" s="810" t="s">
        <v>551</v>
      </c>
      <c r="QGG23" s="810" t="s">
        <v>551</v>
      </c>
      <c r="QGH23" s="810" t="s">
        <v>551</v>
      </c>
      <c r="QGI23" s="810" t="s">
        <v>551</v>
      </c>
      <c r="QGJ23" s="810" t="s">
        <v>551</v>
      </c>
      <c r="QGK23" s="810" t="s">
        <v>551</v>
      </c>
      <c r="QGL23" s="810" t="s">
        <v>551</v>
      </c>
      <c r="QGM23" s="810" t="s">
        <v>551</v>
      </c>
      <c r="QGN23" s="810" t="s">
        <v>551</v>
      </c>
      <c r="QGO23" s="810" t="s">
        <v>551</v>
      </c>
      <c r="QGP23" s="810" t="s">
        <v>551</v>
      </c>
      <c r="QGQ23" s="810" t="s">
        <v>551</v>
      </c>
      <c r="QGR23" s="810" t="s">
        <v>551</v>
      </c>
      <c r="QGS23" s="810" t="s">
        <v>551</v>
      </c>
      <c r="QGT23" s="810" t="s">
        <v>551</v>
      </c>
      <c r="QGU23" s="810" t="s">
        <v>551</v>
      </c>
      <c r="QGV23" s="810" t="s">
        <v>551</v>
      </c>
      <c r="QGW23" s="810" t="s">
        <v>551</v>
      </c>
      <c r="QGX23" s="810" t="s">
        <v>551</v>
      </c>
      <c r="QGY23" s="810" t="s">
        <v>551</v>
      </c>
      <c r="QGZ23" s="810" t="s">
        <v>551</v>
      </c>
      <c r="QHA23" s="810" t="s">
        <v>551</v>
      </c>
      <c r="QHB23" s="810" t="s">
        <v>551</v>
      </c>
      <c r="QHC23" s="810" t="s">
        <v>551</v>
      </c>
      <c r="QHD23" s="810" t="s">
        <v>551</v>
      </c>
      <c r="QHE23" s="810" t="s">
        <v>551</v>
      </c>
      <c r="QHF23" s="810" t="s">
        <v>551</v>
      </c>
      <c r="QHG23" s="810" t="s">
        <v>551</v>
      </c>
      <c r="QHH23" s="810" t="s">
        <v>551</v>
      </c>
      <c r="QHI23" s="810" t="s">
        <v>551</v>
      </c>
      <c r="QHJ23" s="810" t="s">
        <v>551</v>
      </c>
      <c r="QHK23" s="810" t="s">
        <v>551</v>
      </c>
      <c r="QHL23" s="810" t="s">
        <v>551</v>
      </c>
      <c r="QHM23" s="810" t="s">
        <v>551</v>
      </c>
      <c r="QHN23" s="810" t="s">
        <v>551</v>
      </c>
      <c r="QHO23" s="810" t="s">
        <v>551</v>
      </c>
      <c r="QHP23" s="810" t="s">
        <v>551</v>
      </c>
      <c r="QHQ23" s="810" t="s">
        <v>551</v>
      </c>
      <c r="QHR23" s="810" t="s">
        <v>551</v>
      </c>
      <c r="QHS23" s="810" t="s">
        <v>551</v>
      </c>
      <c r="QHT23" s="810" t="s">
        <v>551</v>
      </c>
      <c r="QHU23" s="810" t="s">
        <v>551</v>
      </c>
      <c r="QHV23" s="810" t="s">
        <v>551</v>
      </c>
      <c r="QHW23" s="810" t="s">
        <v>551</v>
      </c>
      <c r="QHX23" s="810" t="s">
        <v>551</v>
      </c>
      <c r="QHY23" s="810" t="s">
        <v>551</v>
      </c>
      <c r="QHZ23" s="810" t="s">
        <v>551</v>
      </c>
      <c r="QIA23" s="810" t="s">
        <v>551</v>
      </c>
      <c r="QIB23" s="810" t="s">
        <v>551</v>
      </c>
      <c r="QIC23" s="810" t="s">
        <v>551</v>
      </c>
      <c r="QID23" s="810" t="s">
        <v>551</v>
      </c>
      <c r="QIE23" s="810" t="s">
        <v>551</v>
      </c>
      <c r="QIF23" s="810" t="s">
        <v>551</v>
      </c>
      <c r="QIG23" s="810" t="s">
        <v>551</v>
      </c>
      <c r="QIH23" s="810" t="s">
        <v>551</v>
      </c>
      <c r="QII23" s="810" t="s">
        <v>551</v>
      </c>
      <c r="QIJ23" s="810" t="s">
        <v>551</v>
      </c>
      <c r="QIK23" s="810" t="s">
        <v>551</v>
      </c>
      <c r="QIL23" s="810" t="s">
        <v>551</v>
      </c>
      <c r="QIM23" s="810" t="s">
        <v>551</v>
      </c>
      <c r="QIN23" s="810" t="s">
        <v>551</v>
      </c>
      <c r="QIO23" s="810" t="s">
        <v>551</v>
      </c>
      <c r="QIP23" s="810" t="s">
        <v>551</v>
      </c>
      <c r="QIQ23" s="810" t="s">
        <v>551</v>
      </c>
      <c r="QIR23" s="810" t="s">
        <v>551</v>
      </c>
      <c r="QIS23" s="810" t="s">
        <v>551</v>
      </c>
      <c r="QIT23" s="810" t="s">
        <v>551</v>
      </c>
      <c r="QIU23" s="810" t="s">
        <v>551</v>
      </c>
      <c r="QIV23" s="810" t="s">
        <v>551</v>
      </c>
      <c r="QIW23" s="810" t="s">
        <v>551</v>
      </c>
      <c r="QIX23" s="810" t="s">
        <v>551</v>
      </c>
      <c r="QIY23" s="810" t="s">
        <v>551</v>
      </c>
      <c r="QIZ23" s="810" t="s">
        <v>551</v>
      </c>
      <c r="QJA23" s="810" t="s">
        <v>551</v>
      </c>
      <c r="QJB23" s="810" t="s">
        <v>551</v>
      </c>
      <c r="QJC23" s="810" t="s">
        <v>551</v>
      </c>
      <c r="QJD23" s="810" t="s">
        <v>551</v>
      </c>
      <c r="QJE23" s="810" t="s">
        <v>551</v>
      </c>
      <c r="QJF23" s="810" t="s">
        <v>551</v>
      </c>
      <c r="QJG23" s="810" t="s">
        <v>551</v>
      </c>
      <c r="QJH23" s="810" t="s">
        <v>551</v>
      </c>
      <c r="QJI23" s="810" t="s">
        <v>551</v>
      </c>
      <c r="QJJ23" s="810" t="s">
        <v>551</v>
      </c>
      <c r="QJK23" s="810" t="s">
        <v>551</v>
      </c>
      <c r="QJL23" s="810" t="s">
        <v>551</v>
      </c>
      <c r="QJM23" s="810" t="s">
        <v>551</v>
      </c>
      <c r="QJN23" s="810" t="s">
        <v>551</v>
      </c>
      <c r="QJO23" s="810" t="s">
        <v>551</v>
      </c>
      <c r="QJP23" s="810" t="s">
        <v>551</v>
      </c>
      <c r="QJQ23" s="810" t="s">
        <v>551</v>
      </c>
      <c r="QJR23" s="810" t="s">
        <v>551</v>
      </c>
      <c r="QJS23" s="810" t="s">
        <v>551</v>
      </c>
      <c r="QJT23" s="810" t="s">
        <v>551</v>
      </c>
      <c r="QJU23" s="810" t="s">
        <v>551</v>
      </c>
      <c r="QJV23" s="810" t="s">
        <v>551</v>
      </c>
      <c r="QJW23" s="810" t="s">
        <v>551</v>
      </c>
      <c r="QJX23" s="810" t="s">
        <v>551</v>
      </c>
      <c r="QJY23" s="810" t="s">
        <v>551</v>
      </c>
      <c r="QJZ23" s="810" t="s">
        <v>551</v>
      </c>
      <c r="QKA23" s="810" t="s">
        <v>551</v>
      </c>
      <c r="QKB23" s="810" t="s">
        <v>551</v>
      </c>
      <c r="QKC23" s="810" t="s">
        <v>551</v>
      </c>
      <c r="QKD23" s="810" t="s">
        <v>551</v>
      </c>
      <c r="QKE23" s="810" t="s">
        <v>551</v>
      </c>
      <c r="QKF23" s="810" t="s">
        <v>551</v>
      </c>
      <c r="QKG23" s="810" t="s">
        <v>551</v>
      </c>
      <c r="QKH23" s="810" t="s">
        <v>551</v>
      </c>
      <c r="QKI23" s="810" t="s">
        <v>551</v>
      </c>
      <c r="QKJ23" s="810" t="s">
        <v>551</v>
      </c>
      <c r="QKK23" s="810" t="s">
        <v>551</v>
      </c>
      <c r="QKL23" s="810" t="s">
        <v>551</v>
      </c>
      <c r="QKM23" s="810" t="s">
        <v>551</v>
      </c>
      <c r="QKN23" s="810" t="s">
        <v>551</v>
      </c>
      <c r="QKO23" s="810" t="s">
        <v>551</v>
      </c>
      <c r="QKP23" s="810" t="s">
        <v>551</v>
      </c>
      <c r="QKQ23" s="810" t="s">
        <v>551</v>
      </c>
      <c r="QKR23" s="810" t="s">
        <v>551</v>
      </c>
      <c r="QKS23" s="810" t="s">
        <v>551</v>
      </c>
      <c r="QKT23" s="810" t="s">
        <v>551</v>
      </c>
      <c r="QKU23" s="810" t="s">
        <v>551</v>
      </c>
      <c r="QKV23" s="810" t="s">
        <v>551</v>
      </c>
      <c r="QKW23" s="810" t="s">
        <v>551</v>
      </c>
      <c r="QKX23" s="810" t="s">
        <v>551</v>
      </c>
      <c r="QKY23" s="810" t="s">
        <v>551</v>
      </c>
      <c r="QKZ23" s="810" t="s">
        <v>551</v>
      </c>
      <c r="QLA23" s="810" t="s">
        <v>551</v>
      </c>
      <c r="QLB23" s="810" t="s">
        <v>551</v>
      </c>
      <c r="QLC23" s="810" t="s">
        <v>551</v>
      </c>
      <c r="QLD23" s="810" t="s">
        <v>551</v>
      </c>
      <c r="QLE23" s="810" t="s">
        <v>551</v>
      </c>
      <c r="QLF23" s="810" t="s">
        <v>551</v>
      </c>
      <c r="QLG23" s="810" t="s">
        <v>551</v>
      </c>
      <c r="QLH23" s="810" t="s">
        <v>551</v>
      </c>
      <c r="QLI23" s="810" t="s">
        <v>551</v>
      </c>
      <c r="QLJ23" s="810" t="s">
        <v>551</v>
      </c>
      <c r="QLK23" s="810" t="s">
        <v>551</v>
      </c>
      <c r="QLL23" s="810" t="s">
        <v>551</v>
      </c>
      <c r="QLM23" s="810" t="s">
        <v>551</v>
      </c>
      <c r="QLN23" s="810" t="s">
        <v>551</v>
      </c>
      <c r="QLO23" s="810" t="s">
        <v>551</v>
      </c>
      <c r="QLP23" s="810" t="s">
        <v>551</v>
      </c>
      <c r="QLQ23" s="810" t="s">
        <v>551</v>
      </c>
      <c r="QLR23" s="810" t="s">
        <v>551</v>
      </c>
      <c r="QLS23" s="810" t="s">
        <v>551</v>
      </c>
      <c r="QLT23" s="810" t="s">
        <v>551</v>
      </c>
      <c r="QLU23" s="810" t="s">
        <v>551</v>
      </c>
      <c r="QLV23" s="810" t="s">
        <v>551</v>
      </c>
      <c r="QLW23" s="810" t="s">
        <v>551</v>
      </c>
      <c r="QLX23" s="810" t="s">
        <v>551</v>
      </c>
      <c r="QLY23" s="810" t="s">
        <v>551</v>
      </c>
      <c r="QLZ23" s="810" t="s">
        <v>551</v>
      </c>
      <c r="QMA23" s="810" t="s">
        <v>551</v>
      </c>
      <c r="QMB23" s="810" t="s">
        <v>551</v>
      </c>
      <c r="QMC23" s="810" t="s">
        <v>551</v>
      </c>
      <c r="QMD23" s="810" t="s">
        <v>551</v>
      </c>
      <c r="QME23" s="810" t="s">
        <v>551</v>
      </c>
      <c r="QMF23" s="810" t="s">
        <v>551</v>
      </c>
      <c r="QMG23" s="810" t="s">
        <v>551</v>
      </c>
      <c r="QMH23" s="810" t="s">
        <v>551</v>
      </c>
      <c r="QMI23" s="810" t="s">
        <v>551</v>
      </c>
      <c r="QMJ23" s="810" t="s">
        <v>551</v>
      </c>
      <c r="QMK23" s="810" t="s">
        <v>551</v>
      </c>
      <c r="QML23" s="810" t="s">
        <v>551</v>
      </c>
      <c r="QMM23" s="810" t="s">
        <v>551</v>
      </c>
      <c r="QMN23" s="810" t="s">
        <v>551</v>
      </c>
      <c r="QMO23" s="810" t="s">
        <v>551</v>
      </c>
      <c r="QMP23" s="810" t="s">
        <v>551</v>
      </c>
      <c r="QMQ23" s="810" t="s">
        <v>551</v>
      </c>
      <c r="QMR23" s="810" t="s">
        <v>551</v>
      </c>
      <c r="QMS23" s="810" t="s">
        <v>551</v>
      </c>
      <c r="QMT23" s="810" t="s">
        <v>551</v>
      </c>
      <c r="QMU23" s="810" t="s">
        <v>551</v>
      </c>
      <c r="QMV23" s="810" t="s">
        <v>551</v>
      </c>
      <c r="QMW23" s="810" t="s">
        <v>551</v>
      </c>
      <c r="QMX23" s="810" t="s">
        <v>551</v>
      </c>
      <c r="QMY23" s="810" t="s">
        <v>551</v>
      </c>
      <c r="QMZ23" s="810" t="s">
        <v>551</v>
      </c>
      <c r="QNA23" s="810" t="s">
        <v>551</v>
      </c>
      <c r="QNB23" s="810" t="s">
        <v>551</v>
      </c>
      <c r="QNC23" s="810" t="s">
        <v>551</v>
      </c>
      <c r="QND23" s="810" t="s">
        <v>551</v>
      </c>
      <c r="QNE23" s="810" t="s">
        <v>551</v>
      </c>
      <c r="QNF23" s="810" t="s">
        <v>551</v>
      </c>
      <c r="QNG23" s="810" t="s">
        <v>551</v>
      </c>
      <c r="QNH23" s="810" t="s">
        <v>551</v>
      </c>
      <c r="QNI23" s="810" t="s">
        <v>551</v>
      </c>
      <c r="QNJ23" s="810" t="s">
        <v>551</v>
      </c>
      <c r="QNK23" s="810" t="s">
        <v>551</v>
      </c>
      <c r="QNL23" s="810" t="s">
        <v>551</v>
      </c>
      <c r="QNM23" s="810" t="s">
        <v>551</v>
      </c>
      <c r="QNN23" s="810" t="s">
        <v>551</v>
      </c>
      <c r="QNO23" s="810" t="s">
        <v>551</v>
      </c>
      <c r="QNP23" s="810" t="s">
        <v>551</v>
      </c>
      <c r="QNQ23" s="810" t="s">
        <v>551</v>
      </c>
      <c r="QNR23" s="810" t="s">
        <v>551</v>
      </c>
      <c r="QNS23" s="810" t="s">
        <v>551</v>
      </c>
      <c r="QNT23" s="810" t="s">
        <v>551</v>
      </c>
      <c r="QNU23" s="810" t="s">
        <v>551</v>
      </c>
      <c r="QNV23" s="810" t="s">
        <v>551</v>
      </c>
      <c r="QNW23" s="810" t="s">
        <v>551</v>
      </c>
      <c r="QNX23" s="810" t="s">
        <v>551</v>
      </c>
      <c r="QNY23" s="810" t="s">
        <v>551</v>
      </c>
      <c r="QNZ23" s="810" t="s">
        <v>551</v>
      </c>
      <c r="QOA23" s="810" t="s">
        <v>551</v>
      </c>
      <c r="QOB23" s="810" t="s">
        <v>551</v>
      </c>
      <c r="QOC23" s="810" t="s">
        <v>551</v>
      </c>
      <c r="QOD23" s="810" t="s">
        <v>551</v>
      </c>
      <c r="QOE23" s="810" t="s">
        <v>551</v>
      </c>
      <c r="QOF23" s="810" t="s">
        <v>551</v>
      </c>
      <c r="QOG23" s="810" t="s">
        <v>551</v>
      </c>
      <c r="QOH23" s="810" t="s">
        <v>551</v>
      </c>
      <c r="QOI23" s="810" t="s">
        <v>551</v>
      </c>
      <c r="QOJ23" s="810" t="s">
        <v>551</v>
      </c>
      <c r="QOK23" s="810" t="s">
        <v>551</v>
      </c>
      <c r="QOL23" s="810" t="s">
        <v>551</v>
      </c>
      <c r="QOM23" s="810" t="s">
        <v>551</v>
      </c>
      <c r="QON23" s="810" t="s">
        <v>551</v>
      </c>
      <c r="QOO23" s="810" t="s">
        <v>551</v>
      </c>
      <c r="QOP23" s="810" t="s">
        <v>551</v>
      </c>
      <c r="QOQ23" s="810" t="s">
        <v>551</v>
      </c>
      <c r="QOR23" s="810" t="s">
        <v>551</v>
      </c>
      <c r="QOS23" s="810" t="s">
        <v>551</v>
      </c>
      <c r="QOT23" s="810" t="s">
        <v>551</v>
      </c>
      <c r="QOU23" s="810" t="s">
        <v>551</v>
      </c>
      <c r="QOV23" s="810" t="s">
        <v>551</v>
      </c>
      <c r="QOW23" s="810" t="s">
        <v>551</v>
      </c>
      <c r="QOX23" s="810" t="s">
        <v>551</v>
      </c>
      <c r="QOY23" s="810" t="s">
        <v>551</v>
      </c>
      <c r="QOZ23" s="810" t="s">
        <v>551</v>
      </c>
      <c r="QPA23" s="810" t="s">
        <v>551</v>
      </c>
      <c r="QPB23" s="810" t="s">
        <v>551</v>
      </c>
      <c r="QPC23" s="810" t="s">
        <v>551</v>
      </c>
      <c r="QPD23" s="810" t="s">
        <v>551</v>
      </c>
      <c r="QPE23" s="810" t="s">
        <v>551</v>
      </c>
      <c r="QPF23" s="810" t="s">
        <v>551</v>
      </c>
      <c r="QPG23" s="810" t="s">
        <v>551</v>
      </c>
      <c r="QPH23" s="810" t="s">
        <v>551</v>
      </c>
      <c r="QPI23" s="810" t="s">
        <v>551</v>
      </c>
      <c r="QPJ23" s="810" t="s">
        <v>551</v>
      </c>
      <c r="QPK23" s="810" t="s">
        <v>551</v>
      </c>
      <c r="QPL23" s="810" t="s">
        <v>551</v>
      </c>
      <c r="QPM23" s="810" t="s">
        <v>551</v>
      </c>
      <c r="QPN23" s="810" t="s">
        <v>551</v>
      </c>
      <c r="QPO23" s="810" t="s">
        <v>551</v>
      </c>
      <c r="QPP23" s="810" t="s">
        <v>551</v>
      </c>
      <c r="QPQ23" s="810" t="s">
        <v>551</v>
      </c>
      <c r="QPR23" s="810" t="s">
        <v>551</v>
      </c>
      <c r="QPS23" s="810" t="s">
        <v>551</v>
      </c>
      <c r="QPT23" s="810" t="s">
        <v>551</v>
      </c>
      <c r="QPU23" s="810" t="s">
        <v>551</v>
      </c>
      <c r="QPV23" s="810" t="s">
        <v>551</v>
      </c>
      <c r="QPW23" s="810" t="s">
        <v>551</v>
      </c>
      <c r="QPX23" s="810" t="s">
        <v>551</v>
      </c>
      <c r="QPY23" s="810" t="s">
        <v>551</v>
      </c>
      <c r="QPZ23" s="810" t="s">
        <v>551</v>
      </c>
      <c r="QQA23" s="810" t="s">
        <v>551</v>
      </c>
      <c r="QQB23" s="810" t="s">
        <v>551</v>
      </c>
      <c r="QQC23" s="810" t="s">
        <v>551</v>
      </c>
      <c r="QQD23" s="810" t="s">
        <v>551</v>
      </c>
      <c r="QQE23" s="810" t="s">
        <v>551</v>
      </c>
      <c r="QQF23" s="810" t="s">
        <v>551</v>
      </c>
      <c r="QQG23" s="810" t="s">
        <v>551</v>
      </c>
      <c r="QQH23" s="810" t="s">
        <v>551</v>
      </c>
      <c r="QQI23" s="810" t="s">
        <v>551</v>
      </c>
      <c r="QQJ23" s="810" t="s">
        <v>551</v>
      </c>
      <c r="QQK23" s="810" t="s">
        <v>551</v>
      </c>
      <c r="QQL23" s="810" t="s">
        <v>551</v>
      </c>
      <c r="QQM23" s="810" t="s">
        <v>551</v>
      </c>
      <c r="QQN23" s="810" t="s">
        <v>551</v>
      </c>
      <c r="QQO23" s="810" t="s">
        <v>551</v>
      </c>
      <c r="QQP23" s="810" t="s">
        <v>551</v>
      </c>
      <c r="QQQ23" s="810" t="s">
        <v>551</v>
      </c>
      <c r="QQR23" s="810" t="s">
        <v>551</v>
      </c>
      <c r="QQS23" s="810" t="s">
        <v>551</v>
      </c>
      <c r="QQT23" s="810" t="s">
        <v>551</v>
      </c>
      <c r="QQU23" s="810" t="s">
        <v>551</v>
      </c>
      <c r="QQV23" s="810" t="s">
        <v>551</v>
      </c>
      <c r="QQW23" s="810" t="s">
        <v>551</v>
      </c>
      <c r="QQX23" s="810" t="s">
        <v>551</v>
      </c>
      <c r="QQY23" s="810" t="s">
        <v>551</v>
      </c>
      <c r="QQZ23" s="810" t="s">
        <v>551</v>
      </c>
      <c r="QRA23" s="810" t="s">
        <v>551</v>
      </c>
      <c r="QRB23" s="810" t="s">
        <v>551</v>
      </c>
      <c r="QRC23" s="810" t="s">
        <v>551</v>
      </c>
      <c r="QRD23" s="810" t="s">
        <v>551</v>
      </c>
      <c r="QRE23" s="810" t="s">
        <v>551</v>
      </c>
      <c r="QRF23" s="810" t="s">
        <v>551</v>
      </c>
      <c r="QRG23" s="810" t="s">
        <v>551</v>
      </c>
      <c r="QRH23" s="810" t="s">
        <v>551</v>
      </c>
      <c r="QRI23" s="810" t="s">
        <v>551</v>
      </c>
      <c r="QRJ23" s="810" t="s">
        <v>551</v>
      </c>
      <c r="QRK23" s="810" t="s">
        <v>551</v>
      </c>
      <c r="QRL23" s="810" t="s">
        <v>551</v>
      </c>
      <c r="QRM23" s="810" t="s">
        <v>551</v>
      </c>
      <c r="QRN23" s="810" t="s">
        <v>551</v>
      </c>
      <c r="QRO23" s="810" t="s">
        <v>551</v>
      </c>
      <c r="QRP23" s="810" t="s">
        <v>551</v>
      </c>
      <c r="QRQ23" s="810" t="s">
        <v>551</v>
      </c>
      <c r="QRR23" s="810" t="s">
        <v>551</v>
      </c>
      <c r="QRS23" s="810" t="s">
        <v>551</v>
      </c>
      <c r="QRT23" s="810" t="s">
        <v>551</v>
      </c>
      <c r="QRU23" s="810" t="s">
        <v>551</v>
      </c>
      <c r="QRV23" s="810" t="s">
        <v>551</v>
      </c>
      <c r="QRW23" s="810" t="s">
        <v>551</v>
      </c>
      <c r="QRX23" s="810" t="s">
        <v>551</v>
      </c>
      <c r="QRY23" s="810" t="s">
        <v>551</v>
      </c>
      <c r="QRZ23" s="810" t="s">
        <v>551</v>
      </c>
      <c r="QSA23" s="810" t="s">
        <v>551</v>
      </c>
      <c r="QSB23" s="810" t="s">
        <v>551</v>
      </c>
      <c r="QSC23" s="810" t="s">
        <v>551</v>
      </c>
      <c r="QSD23" s="810" t="s">
        <v>551</v>
      </c>
      <c r="QSE23" s="810" t="s">
        <v>551</v>
      </c>
      <c r="QSF23" s="810" t="s">
        <v>551</v>
      </c>
      <c r="QSG23" s="810" t="s">
        <v>551</v>
      </c>
      <c r="QSH23" s="810" t="s">
        <v>551</v>
      </c>
      <c r="QSI23" s="810" t="s">
        <v>551</v>
      </c>
      <c r="QSJ23" s="810" t="s">
        <v>551</v>
      </c>
      <c r="QSK23" s="810" t="s">
        <v>551</v>
      </c>
      <c r="QSL23" s="810" t="s">
        <v>551</v>
      </c>
      <c r="QSM23" s="810" t="s">
        <v>551</v>
      </c>
      <c r="QSN23" s="810" t="s">
        <v>551</v>
      </c>
      <c r="QSO23" s="810" t="s">
        <v>551</v>
      </c>
      <c r="QSP23" s="810" t="s">
        <v>551</v>
      </c>
      <c r="QSQ23" s="810" t="s">
        <v>551</v>
      </c>
      <c r="QSR23" s="810" t="s">
        <v>551</v>
      </c>
      <c r="QSS23" s="810" t="s">
        <v>551</v>
      </c>
      <c r="QST23" s="810" t="s">
        <v>551</v>
      </c>
      <c r="QSU23" s="810" t="s">
        <v>551</v>
      </c>
      <c r="QSV23" s="810" t="s">
        <v>551</v>
      </c>
      <c r="QSW23" s="810" t="s">
        <v>551</v>
      </c>
      <c r="QSX23" s="810" t="s">
        <v>551</v>
      </c>
      <c r="QSY23" s="810" t="s">
        <v>551</v>
      </c>
      <c r="QSZ23" s="810" t="s">
        <v>551</v>
      </c>
      <c r="QTA23" s="810" t="s">
        <v>551</v>
      </c>
      <c r="QTB23" s="810" t="s">
        <v>551</v>
      </c>
      <c r="QTC23" s="810" t="s">
        <v>551</v>
      </c>
      <c r="QTD23" s="810" t="s">
        <v>551</v>
      </c>
      <c r="QTE23" s="810" t="s">
        <v>551</v>
      </c>
      <c r="QTF23" s="810" t="s">
        <v>551</v>
      </c>
      <c r="QTG23" s="810" t="s">
        <v>551</v>
      </c>
      <c r="QTH23" s="810" t="s">
        <v>551</v>
      </c>
      <c r="QTI23" s="810" t="s">
        <v>551</v>
      </c>
      <c r="QTJ23" s="810" t="s">
        <v>551</v>
      </c>
      <c r="QTK23" s="810" t="s">
        <v>551</v>
      </c>
      <c r="QTL23" s="810" t="s">
        <v>551</v>
      </c>
      <c r="QTM23" s="810" t="s">
        <v>551</v>
      </c>
      <c r="QTN23" s="810" t="s">
        <v>551</v>
      </c>
      <c r="QTO23" s="810" t="s">
        <v>551</v>
      </c>
      <c r="QTP23" s="810" t="s">
        <v>551</v>
      </c>
      <c r="QTQ23" s="810" t="s">
        <v>551</v>
      </c>
      <c r="QTR23" s="810" t="s">
        <v>551</v>
      </c>
      <c r="QTS23" s="810" t="s">
        <v>551</v>
      </c>
      <c r="QTT23" s="810" t="s">
        <v>551</v>
      </c>
      <c r="QTU23" s="810" t="s">
        <v>551</v>
      </c>
      <c r="QTV23" s="810" t="s">
        <v>551</v>
      </c>
      <c r="QTW23" s="810" t="s">
        <v>551</v>
      </c>
      <c r="QTX23" s="810" t="s">
        <v>551</v>
      </c>
      <c r="QTY23" s="810" t="s">
        <v>551</v>
      </c>
      <c r="QTZ23" s="810" t="s">
        <v>551</v>
      </c>
      <c r="QUA23" s="810" t="s">
        <v>551</v>
      </c>
      <c r="QUB23" s="810" t="s">
        <v>551</v>
      </c>
      <c r="QUC23" s="810" t="s">
        <v>551</v>
      </c>
      <c r="QUD23" s="810" t="s">
        <v>551</v>
      </c>
      <c r="QUE23" s="810" t="s">
        <v>551</v>
      </c>
      <c r="QUF23" s="810" t="s">
        <v>551</v>
      </c>
      <c r="QUG23" s="810" t="s">
        <v>551</v>
      </c>
      <c r="QUH23" s="810" t="s">
        <v>551</v>
      </c>
      <c r="QUI23" s="810" t="s">
        <v>551</v>
      </c>
      <c r="QUJ23" s="810" t="s">
        <v>551</v>
      </c>
      <c r="QUK23" s="810" t="s">
        <v>551</v>
      </c>
      <c r="QUL23" s="810" t="s">
        <v>551</v>
      </c>
      <c r="QUM23" s="810" t="s">
        <v>551</v>
      </c>
      <c r="QUN23" s="810" t="s">
        <v>551</v>
      </c>
      <c r="QUO23" s="810" t="s">
        <v>551</v>
      </c>
      <c r="QUP23" s="810" t="s">
        <v>551</v>
      </c>
      <c r="QUQ23" s="810" t="s">
        <v>551</v>
      </c>
      <c r="QUR23" s="810" t="s">
        <v>551</v>
      </c>
      <c r="QUS23" s="810" t="s">
        <v>551</v>
      </c>
      <c r="QUT23" s="810" t="s">
        <v>551</v>
      </c>
      <c r="QUU23" s="810" t="s">
        <v>551</v>
      </c>
      <c r="QUV23" s="810" t="s">
        <v>551</v>
      </c>
      <c r="QUW23" s="810" t="s">
        <v>551</v>
      </c>
      <c r="QUX23" s="810" t="s">
        <v>551</v>
      </c>
      <c r="QUY23" s="810" t="s">
        <v>551</v>
      </c>
      <c r="QUZ23" s="810" t="s">
        <v>551</v>
      </c>
      <c r="QVA23" s="810" t="s">
        <v>551</v>
      </c>
      <c r="QVB23" s="810" t="s">
        <v>551</v>
      </c>
      <c r="QVC23" s="810" t="s">
        <v>551</v>
      </c>
      <c r="QVD23" s="810" t="s">
        <v>551</v>
      </c>
      <c r="QVE23" s="810" t="s">
        <v>551</v>
      </c>
      <c r="QVF23" s="810" t="s">
        <v>551</v>
      </c>
      <c r="QVG23" s="810" t="s">
        <v>551</v>
      </c>
      <c r="QVH23" s="810" t="s">
        <v>551</v>
      </c>
      <c r="QVI23" s="810" t="s">
        <v>551</v>
      </c>
      <c r="QVJ23" s="810" t="s">
        <v>551</v>
      </c>
      <c r="QVK23" s="810" t="s">
        <v>551</v>
      </c>
      <c r="QVL23" s="810" t="s">
        <v>551</v>
      </c>
      <c r="QVM23" s="810" t="s">
        <v>551</v>
      </c>
      <c r="QVN23" s="810" t="s">
        <v>551</v>
      </c>
      <c r="QVO23" s="810" t="s">
        <v>551</v>
      </c>
      <c r="QVP23" s="810" t="s">
        <v>551</v>
      </c>
      <c r="QVQ23" s="810" t="s">
        <v>551</v>
      </c>
      <c r="QVR23" s="810" t="s">
        <v>551</v>
      </c>
      <c r="QVS23" s="810" t="s">
        <v>551</v>
      </c>
      <c r="QVT23" s="810" t="s">
        <v>551</v>
      </c>
      <c r="QVU23" s="810" t="s">
        <v>551</v>
      </c>
      <c r="QVV23" s="810" t="s">
        <v>551</v>
      </c>
      <c r="QVW23" s="810" t="s">
        <v>551</v>
      </c>
      <c r="QVX23" s="810" t="s">
        <v>551</v>
      </c>
      <c r="QVY23" s="810" t="s">
        <v>551</v>
      </c>
      <c r="QVZ23" s="810" t="s">
        <v>551</v>
      </c>
      <c r="QWA23" s="810" t="s">
        <v>551</v>
      </c>
      <c r="QWB23" s="810" t="s">
        <v>551</v>
      </c>
      <c r="QWC23" s="810" t="s">
        <v>551</v>
      </c>
      <c r="QWD23" s="810" t="s">
        <v>551</v>
      </c>
      <c r="QWE23" s="810" t="s">
        <v>551</v>
      </c>
      <c r="QWF23" s="810" t="s">
        <v>551</v>
      </c>
      <c r="QWG23" s="810" t="s">
        <v>551</v>
      </c>
      <c r="QWH23" s="810" t="s">
        <v>551</v>
      </c>
      <c r="QWI23" s="810" t="s">
        <v>551</v>
      </c>
      <c r="QWJ23" s="810" t="s">
        <v>551</v>
      </c>
      <c r="QWK23" s="810" t="s">
        <v>551</v>
      </c>
      <c r="QWL23" s="810" t="s">
        <v>551</v>
      </c>
      <c r="QWM23" s="810" t="s">
        <v>551</v>
      </c>
      <c r="QWN23" s="810" t="s">
        <v>551</v>
      </c>
      <c r="QWO23" s="810" t="s">
        <v>551</v>
      </c>
      <c r="QWP23" s="810" t="s">
        <v>551</v>
      </c>
      <c r="QWQ23" s="810" t="s">
        <v>551</v>
      </c>
      <c r="QWR23" s="810" t="s">
        <v>551</v>
      </c>
      <c r="QWS23" s="810" t="s">
        <v>551</v>
      </c>
      <c r="QWT23" s="810" t="s">
        <v>551</v>
      </c>
      <c r="QWU23" s="810" t="s">
        <v>551</v>
      </c>
      <c r="QWV23" s="810" t="s">
        <v>551</v>
      </c>
      <c r="QWW23" s="810" t="s">
        <v>551</v>
      </c>
      <c r="QWX23" s="810" t="s">
        <v>551</v>
      </c>
      <c r="QWY23" s="810" t="s">
        <v>551</v>
      </c>
      <c r="QWZ23" s="810" t="s">
        <v>551</v>
      </c>
      <c r="QXA23" s="810" t="s">
        <v>551</v>
      </c>
      <c r="QXB23" s="810" t="s">
        <v>551</v>
      </c>
      <c r="QXC23" s="810" t="s">
        <v>551</v>
      </c>
      <c r="QXD23" s="810" t="s">
        <v>551</v>
      </c>
      <c r="QXE23" s="810" t="s">
        <v>551</v>
      </c>
      <c r="QXF23" s="810" t="s">
        <v>551</v>
      </c>
      <c r="QXG23" s="810" t="s">
        <v>551</v>
      </c>
      <c r="QXH23" s="810" t="s">
        <v>551</v>
      </c>
      <c r="QXI23" s="810" t="s">
        <v>551</v>
      </c>
      <c r="QXJ23" s="810" t="s">
        <v>551</v>
      </c>
      <c r="QXK23" s="810" t="s">
        <v>551</v>
      </c>
      <c r="QXL23" s="810" t="s">
        <v>551</v>
      </c>
      <c r="QXM23" s="810" t="s">
        <v>551</v>
      </c>
      <c r="QXN23" s="810" t="s">
        <v>551</v>
      </c>
      <c r="QXO23" s="810" t="s">
        <v>551</v>
      </c>
      <c r="QXP23" s="810" t="s">
        <v>551</v>
      </c>
      <c r="QXQ23" s="810" t="s">
        <v>551</v>
      </c>
      <c r="QXR23" s="810" t="s">
        <v>551</v>
      </c>
      <c r="QXS23" s="810" t="s">
        <v>551</v>
      </c>
      <c r="QXT23" s="810" t="s">
        <v>551</v>
      </c>
      <c r="QXU23" s="810" t="s">
        <v>551</v>
      </c>
      <c r="QXV23" s="810" t="s">
        <v>551</v>
      </c>
      <c r="QXW23" s="810" t="s">
        <v>551</v>
      </c>
      <c r="QXX23" s="810" t="s">
        <v>551</v>
      </c>
      <c r="QXY23" s="810" t="s">
        <v>551</v>
      </c>
      <c r="QXZ23" s="810" t="s">
        <v>551</v>
      </c>
      <c r="QYA23" s="810" t="s">
        <v>551</v>
      </c>
      <c r="QYB23" s="810" t="s">
        <v>551</v>
      </c>
      <c r="QYC23" s="810" t="s">
        <v>551</v>
      </c>
      <c r="QYD23" s="810" t="s">
        <v>551</v>
      </c>
      <c r="QYE23" s="810" t="s">
        <v>551</v>
      </c>
      <c r="QYF23" s="810" t="s">
        <v>551</v>
      </c>
      <c r="QYG23" s="810" t="s">
        <v>551</v>
      </c>
      <c r="QYH23" s="810" t="s">
        <v>551</v>
      </c>
      <c r="QYI23" s="810" t="s">
        <v>551</v>
      </c>
      <c r="QYJ23" s="810" t="s">
        <v>551</v>
      </c>
      <c r="QYK23" s="810" t="s">
        <v>551</v>
      </c>
      <c r="QYL23" s="810" t="s">
        <v>551</v>
      </c>
      <c r="QYM23" s="810" t="s">
        <v>551</v>
      </c>
      <c r="QYN23" s="810" t="s">
        <v>551</v>
      </c>
      <c r="QYO23" s="810" t="s">
        <v>551</v>
      </c>
      <c r="QYP23" s="810" t="s">
        <v>551</v>
      </c>
      <c r="QYQ23" s="810" t="s">
        <v>551</v>
      </c>
      <c r="QYR23" s="810" t="s">
        <v>551</v>
      </c>
      <c r="QYS23" s="810" t="s">
        <v>551</v>
      </c>
      <c r="QYT23" s="810" t="s">
        <v>551</v>
      </c>
      <c r="QYU23" s="810" t="s">
        <v>551</v>
      </c>
      <c r="QYV23" s="810" t="s">
        <v>551</v>
      </c>
      <c r="QYW23" s="810" t="s">
        <v>551</v>
      </c>
      <c r="QYX23" s="810" t="s">
        <v>551</v>
      </c>
      <c r="QYY23" s="810" t="s">
        <v>551</v>
      </c>
      <c r="QYZ23" s="810" t="s">
        <v>551</v>
      </c>
      <c r="QZA23" s="810" t="s">
        <v>551</v>
      </c>
      <c r="QZB23" s="810" t="s">
        <v>551</v>
      </c>
      <c r="QZC23" s="810" t="s">
        <v>551</v>
      </c>
      <c r="QZD23" s="810" t="s">
        <v>551</v>
      </c>
      <c r="QZE23" s="810" t="s">
        <v>551</v>
      </c>
      <c r="QZF23" s="810" t="s">
        <v>551</v>
      </c>
      <c r="QZG23" s="810" t="s">
        <v>551</v>
      </c>
      <c r="QZH23" s="810" t="s">
        <v>551</v>
      </c>
      <c r="QZI23" s="810" t="s">
        <v>551</v>
      </c>
      <c r="QZJ23" s="810" t="s">
        <v>551</v>
      </c>
      <c r="QZK23" s="810" t="s">
        <v>551</v>
      </c>
      <c r="QZL23" s="810" t="s">
        <v>551</v>
      </c>
      <c r="QZM23" s="810" t="s">
        <v>551</v>
      </c>
      <c r="QZN23" s="810" t="s">
        <v>551</v>
      </c>
      <c r="QZO23" s="810" t="s">
        <v>551</v>
      </c>
      <c r="QZP23" s="810" t="s">
        <v>551</v>
      </c>
      <c r="QZQ23" s="810" t="s">
        <v>551</v>
      </c>
      <c r="QZR23" s="810" t="s">
        <v>551</v>
      </c>
      <c r="QZS23" s="810" t="s">
        <v>551</v>
      </c>
      <c r="QZT23" s="810" t="s">
        <v>551</v>
      </c>
      <c r="QZU23" s="810" t="s">
        <v>551</v>
      </c>
      <c r="QZV23" s="810" t="s">
        <v>551</v>
      </c>
      <c r="QZW23" s="810" t="s">
        <v>551</v>
      </c>
      <c r="QZX23" s="810" t="s">
        <v>551</v>
      </c>
      <c r="QZY23" s="810" t="s">
        <v>551</v>
      </c>
      <c r="QZZ23" s="810" t="s">
        <v>551</v>
      </c>
      <c r="RAA23" s="810" t="s">
        <v>551</v>
      </c>
      <c r="RAB23" s="810" t="s">
        <v>551</v>
      </c>
      <c r="RAC23" s="810" t="s">
        <v>551</v>
      </c>
      <c r="RAD23" s="810" t="s">
        <v>551</v>
      </c>
      <c r="RAE23" s="810" t="s">
        <v>551</v>
      </c>
      <c r="RAF23" s="810" t="s">
        <v>551</v>
      </c>
      <c r="RAG23" s="810" t="s">
        <v>551</v>
      </c>
      <c r="RAH23" s="810" t="s">
        <v>551</v>
      </c>
      <c r="RAI23" s="810" t="s">
        <v>551</v>
      </c>
      <c r="RAJ23" s="810" t="s">
        <v>551</v>
      </c>
      <c r="RAK23" s="810" t="s">
        <v>551</v>
      </c>
      <c r="RAL23" s="810" t="s">
        <v>551</v>
      </c>
      <c r="RAM23" s="810" t="s">
        <v>551</v>
      </c>
      <c r="RAN23" s="810" t="s">
        <v>551</v>
      </c>
      <c r="RAO23" s="810" t="s">
        <v>551</v>
      </c>
      <c r="RAP23" s="810" t="s">
        <v>551</v>
      </c>
      <c r="RAQ23" s="810" t="s">
        <v>551</v>
      </c>
      <c r="RAR23" s="810" t="s">
        <v>551</v>
      </c>
      <c r="RAS23" s="810" t="s">
        <v>551</v>
      </c>
      <c r="RAT23" s="810" t="s">
        <v>551</v>
      </c>
      <c r="RAU23" s="810" t="s">
        <v>551</v>
      </c>
      <c r="RAV23" s="810" t="s">
        <v>551</v>
      </c>
      <c r="RAW23" s="810" t="s">
        <v>551</v>
      </c>
      <c r="RAX23" s="810" t="s">
        <v>551</v>
      </c>
      <c r="RAY23" s="810" t="s">
        <v>551</v>
      </c>
      <c r="RAZ23" s="810" t="s">
        <v>551</v>
      </c>
      <c r="RBA23" s="810" t="s">
        <v>551</v>
      </c>
      <c r="RBB23" s="810" t="s">
        <v>551</v>
      </c>
      <c r="RBC23" s="810" t="s">
        <v>551</v>
      </c>
      <c r="RBD23" s="810" t="s">
        <v>551</v>
      </c>
      <c r="RBE23" s="810" t="s">
        <v>551</v>
      </c>
      <c r="RBF23" s="810" t="s">
        <v>551</v>
      </c>
      <c r="RBG23" s="810" t="s">
        <v>551</v>
      </c>
      <c r="RBH23" s="810" t="s">
        <v>551</v>
      </c>
      <c r="RBI23" s="810" t="s">
        <v>551</v>
      </c>
      <c r="RBJ23" s="810" t="s">
        <v>551</v>
      </c>
      <c r="RBK23" s="810" t="s">
        <v>551</v>
      </c>
      <c r="RBL23" s="810" t="s">
        <v>551</v>
      </c>
      <c r="RBM23" s="810" t="s">
        <v>551</v>
      </c>
      <c r="RBN23" s="810" t="s">
        <v>551</v>
      </c>
      <c r="RBO23" s="810" t="s">
        <v>551</v>
      </c>
      <c r="RBP23" s="810" t="s">
        <v>551</v>
      </c>
      <c r="RBQ23" s="810" t="s">
        <v>551</v>
      </c>
      <c r="RBR23" s="810" t="s">
        <v>551</v>
      </c>
      <c r="RBS23" s="810" t="s">
        <v>551</v>
      </c>
      <c r="RBT23" s="810" t="s">
        <v>551</v>
      </c>
      <c r="RBU23" s="810" t="s">
        <v>551</v>
      </c>
      <c r="RBV23" s="810" t="s">
        <v>551</v>
      </c>
      <c r="RBW23" s="810" t="s">
        <v>551</v>
      </c>
      <c r="RBX23" s="810" t="s">
        <v>551</v>
      </c>
      <c r="RBY23" s="810" t="s">
        <v>551</v>
      </c>
      <c r="RBZ23" s="810" t="s">
        <v>551</v>
      </c>
      <c r="RCA23" s="810" t="s">
        <v>551</v>
      </c>
      <c r="RCB23" s="810" t="s">
        <v>551</v>
      </c>
      <c r="RCC23" s="810" t="s">
        <v>551</v>
      </c>
      <c r="RCD23" s="810" t="s">
        <v>551</v>
      </c>
      <c r="RCE23" s="810" t="s">
        <v>551</v>
      </c>
      <c r="RCF23" s="810" t="s">
        <v>551</v>
      </c>
      <c r="RCG23" s="810" t="s">
        <v>551</v>
      </c>
      <c r="RCH23" s="810" t="s">
        <v>551</v>
      </c>
      <c r="RCI23" s="810" t="s">
        <v>551</v>
      </c>
      <c r="RCJ23" s="810" t="s">
        <v>551</v>
      </c>
      <c r="RCK23" s="810" t="s">
        <v>551</v>
      </c>
      <c r="RCL23" s="810" t="s">
        <v>551</v>
      </c>
      <c r="RCM23" s="810" t="s">
        <v>551</v>
      </c>
      <c r="RCN23" s="810" t="s">
        <v>551</v>
      </c>
      <c r="RCO23" s="810" t="s">
        <v>551</v>
      </c>
      <c r="RCP23" s="810" t="s">
        <v>551</v>
      </c>
      <c r="RCQ23" s="810" t="s">
        <v>551</v>
      </c>
      <c r="RCR23" s="810" t="s">
        <v>551</v>
      </c>
      <c r="RCS23" s="810" t="s">
        <v>551</v>
      </c>
      <c r="RCT23" s="810" t="s">
        <v>551</v>
      </c>
      <c r="RCU23" s="810" t="s">
        <v>551</v>
      </c>
      <c r="RCV23" s="810" t="s">
        <v>551</v>
      </c>
      <c r="RCW23" s="810" t="s">
        <v>551</v>
      </c>
      <c r="RCX23" s="810" t="s">
        <v>551</v>
      </c>
      <c r="RCY23" s="810" t="s">
        <v>551</v>
      </c>
      <c r="RCZ23" s="810" t="s">
        <v>551</v>
      </c>
      <c r="RDA23" s="810" t="s">
        <v>551</v>
      </c>
      <c r="RDB23" s="810" t="s">
        <v>551</v>
      </c>
      <c r="RDC23" s="810" t="s">
        <v>551</v>
      </c>
      <c r="RDD23" s="810" t="s">
        <v>551</v>
      </c>
      <c r="RDE23" s="810" t="s">
        <v>551</v>
      </c>
      <c r="RDF23" s="810" t="s">
        <v>551</v>
      </c>
      <c r="RDG23" s="810" t="s">
        <v>551</v>
      </c>
      <c r="RDH23" s="810" t="s">
        <v>551</v>
      </c>
      <c r="RDI23" s="810" t="s">
        <v>551</v>
      </c>
      <c r="RDJ23" s="810" t="s">
        <v>551</v>
      </c>
      <c r="RDK23" s="810" t="s">
        <v>551</v>
      </c>
      <c r="RDL23" s="810" t="s">
        <v>551</v>
      </c>
      <c r="RDM23" s="810" t="s">
        <v>551</v>
      </c>
      <c r="RDN23" s="810" t="s">
        <v>551</v>
      </c>
      <c r="RDO23" s="810" t="s">
        <v>551</v>
      </c>
      <c r="RDP23" s="810" t="s">
        <v>551</v>
      </c>
      <c r="RDQ23" s="810" t="s">
        <v>551</v>
      </c>
      <c r="RDR23" s="810" t="s">
        <v>551</v>
      </c>
      <c r="RDS23" s="810" t="s">
        <v>551</v>
      </c>
      <c r="RDT23" s="810" t="s">
        <v>551</v>
      </c>
      <c r="RDU23" s="810" t="s">
        <v>551</v>
      </c>
      <c r="RDV23" s="810" t="s">
        <v>551</v>
      </c>
      <c r="RDW23" s="810" t="s">
        <v>551</v>
      </c>
      <c r="RDX23" s="810" t="s">
        <v>551</v>
      </c>
      <c r="RDY23" s="810" t="s">
        <v>551</v>
      </c>
      <c r="RDZ23" s="810" t="s">
        <v>551</v>
      </c>
      <c r="REA23" s="810" t="s">
        <v>551</v>
      </c>
      <c r="REB23" s="810" t="s">
        <v>551</v>
      </c>
      <c r="REC23" s="810" t="s">
        <v>551</v>
      </c>
      <c r="RED23" s="810" t="s">
        <v>551</v>
      </c>
      <c r="REE23" s="810" t="s">
        <v>551</v>
      </c>
      <c r="REF23" s="810" t="s">
        <v>551</v>
      </c>
      <c r="REG23" s="810" t="s">
        <v>551</v>
      </c>
      <c r="REH23" s="810" t="s">
        <v>551</v>
      </c>
      <c r="REI23" s="810" t="s">
        <v>551</v>
      </c>
      <c r="REJ23" s="810" t="s">
        <v>551</v>
      </c>
      <c r="REK23" s="810" t="s">
        <v>551</v>
      </c>
      <c r="REL23" s="810" t="s">
        <v>551</v>
      </c>
      <c r="REM23" s="810" t="s">
        <v>551</v>
      </c>
      <c r="REN23" s="810" t="s">
        <v>551</v>
      </c>
      <c r="REO23" s="810" t="s">
        <v>551</v>
      </c>
      <c r="REP23" s="810" t="s">
        <v>551</v>
      </c>
      <c r="REQ23" s="810" t="s">
        <v>551</v>
      </c>
      <c r="RER23" s="810" t="s">
        <v>551</v>
      </c>
      <c r="RES23" s="810" t="s">
        <v>551</v>
      </c>
      <c r="RET23" s="810" t="s">
        <v>551</v>
      </c>
      <c r="REU23" s="810" t="s">
        <v>551</v>
      </c>
      <c r="REV23" s="810" t="s">
        <v>551</v>
      </c>
      <c r="REW23" s="810" t="s">
        <v>551</v>
      </c>
      <c r="REX23" s="810" t="s">
        <v>551</v>
      </c>
      <c r="REY23" s="810" t="s">
        <v>551</v>
      </c>
      <c r="REZ23" s="810" t="s">
        <v>551</v>
      </c>
      <c r="RFA23" s="810" t="s">
        <v>551</v>
      </c>
      <c r="RFB23" s="810" t="s">
        <v>551</v>
      </c>
      <c r="RFC23" s="810" t="s">
        <v>551</v>
      </c>
      <c r="RFD23" s="810" t="s">
        <v>551</v>
      </c>
      <c r="RFE23" s="810" t="s">
        <v>551</v>
      </c>
      <c r="RFF23" s="810" t="s">
        <v>551</v>
      </c>
      <c r="RFG23" s="810" t="s">
        <v>551</v>
      </c>
      <c r="RFH23" s="810" t="s">
        <v>551</v>
      </c>
      <c r="RFI23" s="810" t="s">
        <v>551</v>
      </c>
      <c r="RFJ23" s="810" t="s">
        <v>551</v>
      </c>
      <c r="RFK23" s="810" t="s">
        <v>551</v>
      </c>
      <c r="RFL23" s="810" t="s">
        <v>551</v>
      </c>
      <c r="RFM23" s="810" t="s">
        <v>551</v>
      </c>
      <c r="RFN23" s="810" t="s">
        <v>551</v>
      </c>
      <c r="RFO23" s="810" t="s">
        <v>551</v>
      </c>
      <c r="RFP23" s="810" t="s">
        <v>551</v>
      </c>
      <c r="RFQ23" s="810" t="s">
        <v>551</v>
      </c>
      <c r="RFR23" s="810" t="s">
        <v>551</v>
      </c>
      <c r="RFS23" s="810" t="s">
        <v>551</v>
      </c>
      <c r="RFT23" s="810" t="s">
        <v>551</v>
      </c>
      <c r="RFU23" s="810" t="s">
        <v>551</v>
      </c>
      <c r="RFV23" s="810" t="s">
        <v>551</v>
      </c>
      <c r="RFW23" s="810" t="s">
        <v>551</v>
      </c>
      <c r="RFX23" s="810" t="s">
        <v>551</v>
      </c>
      <c r="RFY23" s="810" t="s">
        <v>551</v>
      </c>
      <c r="RFZ23" s="810" t="s">
        <v>551</v>
      </c>
      <c r="RGA23" s="810" t="s">
        <v>551</v>
      </c>
      <c r="RGB23" s="810" t="s">
        <v>551</v>
      </c>
      <c r="RGC23" s="810" t="s">
        <v>551</v>
      </c>
      <c r="RGD23" s="810" t="s">
        <v>551</v>
      </c>
      <c r="RGE23" s="810" t="s">
        <v>551</v>
      </c>
      <c r="RGF23" s="810" t="s">
        <v>551</v>
      </c>
      <c r="RGG23" s="810" t="s">
        <v>551</v>
      </c>
      <c r="RGH23" s="810" t="s">
        <v>551</v>
      </c>
      <c r="RGI23" s="810" t="s">
        <v>551</v>
      </c>
      <c r="RGJ23" s="810" t="s">
        <v>551</v>
      </c>
      <c r="RGK23" s="810" t="s">
        <v>551</v>
      </c>
      <c r="RGL23" s="810" t="s">
        <v>551</v>
      </c>
      <c r="RGM23" s="810" t="s">
        <v>551</v>
      </c>
      <c r="RGN23" s="810" t="s">
        <v>551</v>
      </c>
      <c r="RGO23" s="810" t="s">
        <v>551</v>
      </c>
      <c r="RGP23" s="810" t="s">
        <v>551</v>
      </c>
      <c r="RGQ23" s="810" t="s">
        <v>551</v>
      </c>
      <c r="RGR23" s="810" t="s">
        <v>551</v>
      </c>
      <c r="RGS23" s="810" t="s">
        <v>551</v>
      </c>
      <c r="RGT23" s="810" t="s">
        <v>551</v>
      </c>
      <c r="RGU23" s="810" t="s">
        <v>551</v>
      </c>
      <c r="RGV23" s="810" t="s">
        <v>551</v>
      </c>
      <c r="RGW23" s="810" t="s">
        <v>551</v>
      </c>
      <c r="RGX23" s="810" t="s">
        <v>551</v>
      </c>
      <c r="RGY23" s="810" t="s">
        <v>551</v>
      </c>
      <c r="RGZ23" s="810" t="s">
        <v>551</v>
      </c>
      <c r="RHA23" s="810" t="s">
        <v>551</v>
      </c>
      <c r="RHB23" s="810" t="s">
        <v>551</v>
      </c>
      <c r="RHC23" s="810" t="s">
        <v>551</v>
      </c>
      <c r="RHD23" s="810" t="s">
        <v>551</v>
      </c>
      <c r="RHE23" s="810" t="s">
        <v>551</v>
      </c>
      <c r="RHF23" s="810" t="s">
        <v>551</v>
      </c>
      <c r="RHG23" s="810" t="s">
        <v>551</v>
      </c>
      <c r="RHH23" s="810" t="s">
        <v>551</v>
      </c>
      <c r="RHI23" s="810" t="s">
        <v>551</v>
      </c>
      <c r="RHJ23" s="810" t="s">
        <v>551</v>
      </c>
      <c r="RHK23" s="810" t="s">
        <v>551</v>
      </c>
      <c r="RHL23" s="810" t="s">
        <v>551</v>
      </c>
      <c r="RHM23" s="810" t="s">
        <v>551</v>
      </c>
      <c r="RHN23" s="810" t="s">
        <v>551</v>
      </c>
      <c r="RHO23" s="810" t="s">
        <v>551</v>
      </c>
      <c r="RHP23" s="810" t="s">
        <v>551</v>
      </c>
      <c r="RHQ23" s="810" t="s">
        <v>551</v>
      </c>
      <c r="RHR23" s="810" t="s">
        <v>551</v>
      </c>
      <c r="RHS23" s="810" t="s">
        <v>551</v>
      </c>
      <c r="RHT23" s="810" t="s">
        <v>551</v>
      </c>
      <c r="RHU23" s="810" t="s">
        <v>551</v>
      </c>
      <c r="RHV23" s="810" t="s">
        <v>551</v>
      </c>
      <c r="RHW23" s="810" t="s">
        <v>551</v>
      </c>
      <c r="RHX23" s="810" t="s">
        <v>551</v>
      </c>
      <c r="RHY23" s="810" t="s">
        <v>551</v>
      </c>
      <c r="RHZ23" s="810" t="s">
        <v>551</v>
      </c>
      <c r="RIA23" s="810" t="s">
        <v>551</v>
      </c>
      <c r="RIB23" s="810" t="s">
        <v>551</v>
      </c>
      <c r="RIC23" s="810" t="s">
        <v>551</v>
      </c>
      <c r="RID23" s="810" t="s">
        <v>551</v>
      </c>
      <c r="RIE23" s="810" t="s">
        <v>551</v>
      </c>
      <c r="RIF23" s="810" t="s">
        <v>551</v>
      </c>
      <c r="RIG23" s="810" t="s">
        <v>551</v>
      </c>
      <c r="RIH23" s="810" t="s">
        <v>551</v>
      </c>
      <c r="RII23" s="810" t="s">
        <v>551</v>
      </c>
      <c r="RIJ23" s="810" t="s">
        <v>551</v>
      </c>
      <c r="RIK23" s="810" t="s">
        <v>551</v>
      </c>
      <c r="RIL23" s="810" t="s">
        <v>551</v>
      </c>
      <c r="RIM23" s="810" t="s">
        <v>551</v>
      </c>
      <c r="RIN23" s="810" t="s">
        <v>551</v>
      </c>
      <c r="RIO23" s="810" t="s">
        <v>551</v>
      </c>
      <c r="RIP23" s="810" t="s">
        <v>551</v>
      </c>
      <c r="RIQ23" s="810" t="s">
        <v>551</v>
      </c>
      <c r="RIR23" s="810" t="s">
        <v>551</v>
      </c>
      <c r="RIS23" s="810" t="s">
        <v>551</v>
      </c>
      <c r="RIT23" s="810" t="s">
        <v>551</v>
      </c>
      <c r="RIU23" s="810" t="s">
        <v>551</v>
      </c>
      <c r="RIV23" s="810" t="s">
        <v>551</v>
      </c>
      <c r="RIW23" s="810" t="s">
        <v>551</v>
      </c>
      <c r="RIX23" s="810" t="s">
        <v>551</v>
      </c>
      <c r="RIY23" s="810" t="s">
        <v>551</v>
      </c>
      <c r="RIZ23" s="810" t="s">
        <v>551</v>
      </c>
      <c r="RJA23" s="810" t="s">
        <v>551</v>
      </c>
      <c r="RJB23" s="810" t="s">
        <v>551</v>
      </c>
      <c r="RJC23" s="810" t="s">
        <v>551</v>
      </c>
      <c r="RJD23" s="810" t="s">
        <v>551</v>
      </c>
      <c r="RJE23" s="810" t="s">
        <v>551</v>
      </c>
      <c r="RJF23" s="810" t="s">
        <v>551</v>
      </c>
      <c r="RJG23" s="810" t="s">
        <v>551</v>
      </c>
      <c r="RJH23" s="810" t="s">
        <v>551</v>
      </c>
      <c r="RJI23" s="810" t="s">
        <v>551</v>
      </c>
      <c r="RJJ23" s="810" t="s">
        <v>551</v>
      </c>
      <c r="RJK23" s="810" t="s">
        <v>551</v>
      </c>
      <c r="RJL23" s="810" t="s">
        <v>551</v>
      </c>
      <c r="RJM23" s="810" t="s">
        <v>551</v>
      </c>
      <c r="RJN23" s="810" t="s">
        <v>551</v>
      </c>
      <c r="RJO23" s="810" t="s">
        <v>551</v>
      </c>
      <c r="RJP23" s="810" t="s">
        <v>551</v>
      </c>
      <c r="RJQ23" s="810" t="s">
        <v>551</v>
      </c>
      <c r="RJR23" s="810" t="s">
        <v>551</v>
      </c>
      <c r="RJS23" s="810" t="s">
        <v>551</v>
      </c>
      <c r="RJT23" s="810" t="s">
        <v>551</v>
      </c>
      <c r="RJU23" s="810" t="s">
        <v>551</v>
      </c>
      <c r="RJV23" s="810" t="s">
        <v>551</v>
      </c>
      <c r="RJW23" s="810" t="s">
        <v>551</v>
      </c>
      <c r="RJX23" s="810" t="s">
        <v>551</v>
      </c>
      <c r="RJY23" s="810" t="s">
        <v>551</v>
      </c>
      <c r="RJZ23" s="810" t="s">
        <v>551</v>
      </c>
      <c r="RKA23" s="810" t="s">
        <v>551</v>
      </c>
      <c r="RKB23" s="810" t="s">
        <v>551</v>
      </c>
      <c r="RKC23" s="810" t="s">
        <v>551</v>
      </c>
      <c r="RKD23" s="810" t="s">
        <v>551</v>
      </c>
      <c r="RKE23" s="810" t="s">
        <v>551</v>
      </c>
      <c r="RKF23" s="810" t="s">
        <v>551</v>
      </c>
      <c r="RKG23" s="810" t="s">
        <v>551</v>
      </c>
      <c r="RKH23" s="810" t="s">
        <v>551</v>
      </c>
      <c r="RKI23" s="810" t="s">
        <v>551</v>
      </c>
      <c r="RKJ23" s="810" t="s">
        <v>551</v>
      </c>
      <c r="RKK23" s="810" t="s">
        <v>551</v>
      </c>
      <c r="RKL23" s="810" t="s">
        <v>551</v>
      </c>
      <c r="RKM23" s="810" t="s">
        <v>551</v>
      </c>
      <c r="RKN23" s="810" t="s">
        <v>551</v>
      </c>
      <c r="RKO23" s="810" t="s">
        <v>551</v>
      </c>
      <c r="RKP23" s="810" t="s">
        <v>551</v>
      </c>
      <c r="RKQ23" s="810" t="s">
        <v>551</v>
      </c>
      <c r="RKR23" s="810" t="s">
        <v>551</v>
      </c>
      <c r="RKS23" s="810" t="s">
        <v>551</v>
      </c>
      <c r="RKT23" s="810" t="s">
        <v>551</v>
      </c>
      <c r="RKU23" s="810" t="s">
        <v>551</v>
      </c>
      <c r="RKV23" s="810" t="s">
        <v>551</v>
      </c>
      <c r="RKW23" s="810" t="s">
        <v>551</v>
      </c>
      <c r="RKX23" s="810" t="s">
        <v>551</v>
      </c>
      <c r="RKY23" s="810" t="s">
        <v>551</v>
      </c>
      <c r="RKZ23" s="810" t="s">
        <v>551</v>
      </c>
      <c r="RLA23" s="810" t="s">
        <v>551</v>
      </c>
      <c r="RLB23" s="810" t="s">
        <v>551</v>
      </c>
      <c r="RLC23" s="810" t="s">
        <v>551</v>
      </c>
      <c r="RLD23" s="810" t="s">
        <v>551</v>
      </c>
      <c r="RLE23" s="810" t="s">
        <v>551</v>
      </c>
      <c r="RLF23" s="810" t="s">
        <v>551</v>
      </c>
      <c r="RLG23" s="810" t="s">
        <v>551</v>
      </c>
      <c r="RLH23" s="810" t="s">
        <v>551</v>
      </c>
      <c r="RLI23" s="810" t="s">
        <v>551</v>
      </c>
      <c r="RLJ23" s="810" t="s">
        <v>551</v>
      </c>
      <c r="RLK23" s="810" t="s">
        <v>551</v>
      </c>
      <c r="RLL23" s="810" t="s">
        <v>551</v>
      </c>
      <c r="RLM23" s="810" t="s">
        <v>551</v>
      </c>
      <c r="RLN23" s="810" t="s">
        <v>551</v>
      </c>
      <c r="RLO23" s="810" t="s">
        <v>551</v>
      </c>
      <c r="RLP23" s="810" t="s">
        <v>551</v>
      </c>
      <c r="RLQ23" s="810" t="s">
        <v>551</v>
      </c>
      <c r="RLR23" s="810" t="s">
        <v>551</v>
      </c>
      <c r="RLS23" s="810" t="s">
        <v>551</v>
      </c>
      <c r="RLT23" s="810" t="s">
        <v>551</v>
      </c>
      <c r="RLU23" s="810" t="s">
        <v>551</v>
      </c>
      <c r="RLV23" s="810" t="s">
        <v>551</v>
      </c>
      <c r="RLW23" s="810" t="s">
        <v>551</v>
      </c>
      <c r="RLX23" s="810" t="s">
        <v>551</v>
      </c>
      <c r="RLY23" s="810" t="s">
        <v>551</v>
      </c>
      <c r="RLZ23" s="810" t="s">
        <v>551</v>
      </c>
      <c r="RMA23" s="810" t="s">
        <v>551</v>
      </c>
      <c r="RMB23" s="810" t="s">
        <v>551</v>
      </c>
      <c r="RMC23" s="810" t="s">
        <v>551</v>
      </c>
      <c r="RMD23" s="810" t="s">
        <v>551</v>
      </c>
      <c r="RME23" s="810" t="s">
        <v>551</v>
      </c>
      <c r="RMF23" s="810" t="s">
        <v>551</v>
      </c>
      <c r="RMG23" s="810" t="s">
        <v>551</v>
      </c>
      <c r="RMH23" s="810" t="s">
        <v>551</v>
      </c>
      <c r="RMI23" s="810" t="s">
        <v>551</v>
      </c>
      <c r="RMJ23" s="810" t="s">
        <v>551</v>
      </c>
      <c r="RMK23" s="810" t="s">
        <v>551</v>
      </c>
      <c r="RML23" s="810" t="s">
        <v>551</v>
      </c>
      <c r="RMM23" s="810" t="s">
        <v>551</v>
      </c>
      <c r="RMN23" s="810" t="s">
        <v>551</v>
      </c>
      <c r="RMO23" s="810" t="s">
        <v>551</v>
      </c>
      <c r="RMP23" s="810" t="s">
        <v>551</v>
      </c>
      <c r="RMQ23" s="810" t="s">
        <v>551</v>
      </c>
      <c r="RMR23" s="810" t="s">
        <v>551</v>
      </c>
      <c r="RMS23" s="810" t="s">
        <v>551</v>
      </c>
      <c r="RMT23" s="810" t="s">
        <v>551</v>
      </c>
      <c r="RMU23" s="810" t="s">
        <v>551</v>
      </c>
      <c r="RMV23" s="810" t="s">
        <v>551</v>
      </c>
      <c r="RMW23" s="810" t="s">
        <v>551</v>
      </c>
      <c r="RMX23" s="810" t="s">
        <v>551</v>
      </c>
      <c r="RMY23" s="810" t="s">
        <v>551</v>
      </c>
      <c r="RMZ23" s="810" t="s">
        <v>551</v>
      </c>
      <c r="RNA23" s="810" t="s">
        <v>551</v>
      </c>
      <c r="RNB23" s="810" t="s">
        <v>551</v>
      </c>
      <c r="RNC23" s="810" t="s">
        <v>551</v>
      </c>
      <c r="RND23" s="810" t="s">
        <v>551</v>
      </c>
      <c r="RNE23" s="810" t="s">
        <v>551</v>
      </c>
      <c r="RNF23" s="810" t="s">
        <v>551</v>
      </c>
      <c r="RNG23" s="810" t="s">
        <v>551</v>
      </c>
      <c r="RNH23" s="810" t="s">
        <v>551</v>
      </c>
      <c r="RNI23" s="810" t="s">
        <v>551</v>
      </c>
      <c r="RNJ23" s="810" t="s">
        <v>551</v>
      </c>
      <c r="RNK23" s="810" t="s">
        <v>551</v>
      </c>
      <c r="RNL23" s="810" t="s">
        <v>551</v>
      </c>
      <c r="RNM23" s="810" t="s">
        <v>551</v>
      </c>
      <c r="RNN23" s="810" t="s">
        <v>551</v>
      </c>
      <c r="RNO23" s="810" t="s">
        <v>551</v>
      </c>
      <c r="RNP23" s="810" t="s">
        <v>551</v>
      </c>
      <c r="RNQ23" s="810" t="s">
        <v>551</v>
      </c>
      <c r="RNR23" s="810" t="s">
        <v>551</v>
      </c>
      <c r="RNS23" s="810" t="s">
        <v>551</v>
      </c>
      <c r="RNT23" s="810" t="s">
        <v>551</v>
      </c>
      <c r="RNU23" s="810" t="s">
        <v>551</v>
      </c>
      <c r="RNV23" s="810" t="s">
        <v>551</v>
      </c>
      <c r="RNW23" s="810" t="s">
        <v>551</v>
      </c>
      <c r="RNX23" s="810" t="s">
        <v>551</v>
      </c>
      <c r="RNY23" s="810" t="s">
        <v>551</v>
      </c>
      <c r="RNZ23" s="810" t="s">
        <v>551</v>
      </c>
      <c r="ROA23" s="810" t="s">
        <v>551</v>
      </c>
      <c r="ROB23" s="810" t="s">
        <v>551</v>
      </c>
      <c r="ROC23" s="810" t="s">
        <v>551</v>
      </c>
      <c r="ROD23" s="810" t="s">
        <v>551</v>
      </c>
      <c r="ROE23" s="810" t="s">
        <v>551</v>
      </c>
      <c r="ROF23" s="810" t="s">
        <v>551</v>
      </c>
      <c r="ROG23" s="810" t="s">
        <v>551</v>
      </c>
      <c r="ROH23" s="810" t="s">
        <v>551</v>
      </c>
      <c r="ROI23" s="810" t="s">
        <v>551</v>
      </c>
      <c r="ROJ23" s="810" t="s">
        <v>551</v>
      </c>
      <c r="ROK23" s="810" t="s">
        <v>551</v>
      </c>
      <c r="ROL23" s="810" t="s">
        <v>551</v>
      </c>
      <c r="ROM23" s="810" t="s">
        <v>551</v>
      </c>
      <c r="RON23" s="810" t="s">
        <v>551</v>
      </c>
      <c r="ROO23" s="810" t="s">
        <v>551</v>
      </c>
      <c r="ROP23" s="810" t="s">
        <v>551</v>
      </c>
      <c r="ROQ23" s="810" t="s">
        <v>551</v>
      </c>
      <c r="ROR23" s="810" t="s">
        <v>551</v>
      </c>
      <c r="ROS23" s="810" t="s">
        <v>551</v>
      </c>
      <c r="ROT23" s="810" t="s">
        <v>551</v>
      </c>
      <c r="ROU23" s="810" t="s">
        <v>551</v>
      </c>
      <c r="ROV23" s="810" t="s">
        <v>551</v>
      </c>
      <c r="ROW23" s="810" t="s">
        <v>551</v>
      </c>
      <c r="ROX23" s="810" t="s">
        <v>551</v>
      </c>
      <c r="ROY23" s="810" t="s">
        <v>551</v>
      </c>
      <c r="ROZ23" s="810" t="s">
        <v>551</v>
      </c>
      <c r="RPA23" s="810" t="s">
        <v>551</v>
      </c>
      <c r="RPB23" s="810" t="s">
        <v>551</v>
      </c>
      <c r="RPC23" s="810" t="s">
        <v>551</v>
      </c>
      <c r="RPD23" s="810" t="s">
        <v>551</v>
      </c>
      <c r="RPE23" s="810" t="s">
        <v>551</v>
      </c>
      <c r="RPF23" s="810" t="s">
        <v>551</v>
      </c>
      <c r="RPG23" s="810" t="s">
        <v>551</v>
      </c>
      <c r="RPH23" s="810" t="s">
        <v>551</v>
      </c>
      <c r="RPI23" s="810" t="s">
        <v>551</v>
      </c>
      <c r="RPJ23" s="810" t="s">
        <v>551</v>
      </c>
      <c r="RPK23" s="810" t="s">
        <v>551</v>
      </c>
      <c r="RPL23" s="810" t="s">
        <v>551</v>
      </c>
      <c r="RPM23" s="810" t="s">
        <v>551</v>
      </c>
      <c r="RPN23" s="810" t="s">
        <v>551</v>
      </c>
      <c r="RPO23" s="810" t="s">
        <v>551</v>
      </c>
      <c r="RPP23" s="810" t="s">
        <v>551</v>
      </c>
      <c r="RPQ23" s="810" t="s">
        <v>551</v>
      </c>
      <c r="RPR23" s="810" t="s">
        <v>551</v>
      </c>
      <c r="RPS23" s="810" t="s">
        <v>551</v>
      </c>
      <c r="RPT23" s="810" t="s">
        <v>551</v>
      </c>
      <c r="RPU23" s="810" t="s">
        <v>551</v>
      </c>
      <c r="RPV23" s="810" t="s">
        <v>551</v>
      </c>
      <c r="RPW23" s="810" t="s">
        <v>551</v>
      </c>
      <c r="RPX23" s="810" t="s">
        <v>551</v>
      </c>
      <c r="RPY23" s="810" t="s">
        <v>551</v>
      </c>
      <c r="RPZ23" s="810" t="s">
        <v>551</v>
      </c>
      <c r="RQA23" s="810" t="s">
        <v>551</v>
      </c>
      <c r="RQB23" s="810" t="s">
        <v>551</v>
      </c>
      <c r="RQC23" s="810" t="s">
        <v>551</v>
      </c>
      <c r="RQD23" s="810" t="s">
        <v>551</v>
      </c>
      <c r="RQE23" s="810" t="s">
        <v>551</v>
      </c>
      <c r="RQF23" s="810" t="s">
        <v>551</v>
      </c>
      <c r="RQG23" s="810" t="s">
        <v>551</v>
      </c>
      <c r="RQH23" s="810" t="s">
        <v>551</v>
      </c>
      <c r="RQI23" s="810" t="s">
        <v>551</v>
      </c>
      <c r="RQJ23" s="810" t="s">
        <v>551</v>
      </c>
      <c r="RQK23" s="810" t="s">
        <v>551</v>
      </c>
      <c r="RQL23" s="810" t="s">
        <v>551</v>
      </c>
      <c r="RQM23" s="810" t="s">
        <v>551</v>
      </c>
      <c r="RQN23" s="810" t="s">
        <v>551</v>
      </c>
      <c r="RQO23" s="810" t="s">
        <v>551</v>
      </c>
      <c r="RQP23" s="810" t="s">
        <v>551</v>
      </c>
      <c r="RQQ23" s="810" t="s">
        <v>551</v>
      </c>
      <c r="RQR23" s="810" t="s">
        <v>551</v>
      </c>
      <c r="RQS23" s="810" t="s">
        <v>551</v>
      </c>
      <c r="RQT23" s="810" t="s">
        <v>551</v>
      </c>
      <c r="RQU23" s="810" t="s">
        <v>551</v>
      </c>
      <c r="RQV23" s="810" t="s">
        <v>551</v>
      </c>
      <c r="RQW23" s="810" t="s">
        <v>551</v>
      </c>
      <c r="RQX23" s="810" t="s">
        <v>551</v>
      </c>
      <c r="RQY23" s="810" t="s">
        <v>551</v>
      </c>
      <c r="RQZ23" s="810" t="s">
        <v>551</v>
      </c>
      <c r="RRA23" s="810" t="s">
        <v>551</v>
      </c>
      <c r="RRB23" s="810" t="s">
        <v>551</v>
      </c>
      <c r="RRC23" s="810" t="s">
        <v>551</v>
      </c>
      <c r="RRD23" s="810" t="s">
        <v>551</v>
      </c>
      <c r="RRE23" s="810" t="s">
        <v>551</v>
      </c>
      <c r="RRF23" s="810" t="s">
        <v>551</v>
      </c>
      <c r="RRG23" s="810" t="s">
        <v>551</v>
      </c>
      <c r="RRH23" s="810" t="s">
        <v>551</v>
      </c>
      <c r="RRI23" s="810" t="s">
        <v>551</v>
      </c>
      <c r="RRJ23" s="810" t="s">
        <v>551</v>
      </c>
      <c r="RRK23" s="810" t="s">
        <v>551</v>
      </c>
      <c r="RRL23" s="810" t="s">
        <v>551</v>
      </c>
      <c r="RRM23" s="810" t="s">
        <v>551</v>
      </c>
      <c r="RRN23" s="810" t="s">
        <v>551</v>
      </c>
      <c r="RRO23" s="810" t="s">
        <v>551</v>
      </c>
      <c r="RRP23" s="810" t="s">
        <v>551</v>
      </c>
      <c r="RRQ23" s="810" t="s">
        <v>551</v>
      </c>
      <c r="RRR23" s="810" t="s">
        <v>551</v>
      </c>
      <c r="RRS23" s="810" t="s">
        <v>551</v>
      </c>
      <c r="RRT23" s="810" t="s">
        <v>551</v>
      </c>
      <c r="RRU23" s="810" t="s">
        <v>551</v>
      </c>
      <c r="RRV23" s="810" t="s">
        <v>551</v>
      </c>
      <c r="RRW23" s="810" t="s">
        <v>551</v>
      </c>
      <c r="RRX23" s="810" t="s">
        <v>551</v>
      </c>
      <c r="RRY23" s="810" t="s">
        <v>551</v>
      </c>
      <c r="RRZ23" s="810" t="s">
        <v>551</v>
      </c>
      <c r="RSA23" s="810" t="s">
        <v>551</v>
      </c>
      <c r="RSB23" s="810" t="s">
        <v>551</v>
      </c>
      <c r="RSC23" s="810" t="s">
        <v>551</v>
      </c>
      <c r="RSD23" s="810" t="s">
        <v>551</v>
      </c>
      <c r="RSE23" s="810" t="s">
        <v>551</v>
      </c>
      <c r="RSF23" s="810" t="s">
        <v>551</v>
      </c>
      <c r="RSG23" s="810" t="s">
        <v>551</v>
      </c>
      <c r="RSH23" s="810" t="s">
        <v>551</v>
      </c>
      <c r="RSI23" s="810" t="s">
        <v>551</v>
      </c>
      <c r="RSJ23" s="810" t="s">
        <v>551</v>
      </c>
      <c r="RSK23" s="810" t="s">
        <v>551</v>
      </c>
      <c r="RSL23" s="810" t="s">
        <v>551</v>
      </c>
      <c r="RSM23" s="810" t="s">
        <v>551</v>
      </c>
      <c r="RSN23" s="810" t="s">
        <v>551</v>
      </c>
      <c r="RSO23" s="810" t="s">
        <v>551</v>
      </c>
      <c r="RSP23" s="810" t="s">
        <v>551</v>
      </c>
      <c r="RSQ23" s="810" t="s">
        <v>551</v>
      </c>
      <c r="RSR23" s="810" t="s">
        <v>551</v>
      </c>
      <c r="RSS23" s="810" t="s">
        <v>551</v>
      </c>
      <c r="RST23" s="810" t="s">
        <v>551</v>
      </c>
      <c r="RSU23" s="810" t="s">
        <v>551</v>
      </c>
      <c r="RSV23" s="810" t="s">
        <v>551</v>
      </c>
      <c r="RSW23" s="810" t="s">
        <v>551</v>
      </c>
      <c r="RSX23" s="810" t="s">
        <v>551</v>
      </c>
      <c r="RSY23" s="810" t="s">
        <v>551</v>
      </c>
      <c r="RSZ23" s="810" t="s">
        <v>551</v>
      </c>
      <c r="RTA23" s="810" t="s">
        <v>551</v>
      </c>
      <c r="RTB23" s="810" t="s">
        <v>551</v>
      </c>
      <c r="RTC23" s="810" t="s">
        <v>551</v>
      </c>
      <c r="RTD23" s="810" t="s">
        <v>551</v>
      </c>
      <c r="RTE23" s="810" t="s">
        <v>551</v>
      </c>
      <c r="RTF23" s="810" t="s">
        <v>551</v>
      </c>
      <c r="RTG23" s="810" t="s">
        <v>551</v>
      </c>
      <c r="RTH23" s="810" t="s">
        <v>551</v>
      </c>
      <c r="RTI23" s="810" t="s">
        <v>551</v>
      </c>
      <c r="RTJ23" s="810" t="s">
        <v>551</v>
      </c>
      <c r="RTK23" s="810" t="s">
        <v>551</v>
      </c>
      <c r="RTL23" s="810" t="s">
        <v>551</v>
      </c>
      <c r="RTM23" s="810" t="s">
        <v>551</v>
      </c>
      <c r="RTN23" s="810" t="s">
        <v>551</v>
      </c>
      <c r="RTO23" s="810" t="s">
        <v>551</v>
      </c>
      <c r="RTP23" s="810" t="s">
        <v>551</v>
      </c>
      <c r="RTQ23" s="810" t="s">
        <v>551</v>
      </c>
      <c r="RTR23" s="810" t="s">
        <v>551</v>
      </c>
      <c r="RTS23" s="810" t="s">
        <v>551</v>
      </c>
      <c r="RTT23" s="810" t="s">
        <v>551</v>
      </c>
      <c r="RTU23" s="810" t="s">
        <v>551</v>
      </c>
      <c r="RTV23" s="810" t="s">
        <v>551</v>
      </c>
      <c r="RTW23" s="810" t="s">
        <v>551</v>
      </c>
      <c r="RTX23" s="810" t="s">
        <v>551</v>
      </c>
      <c r="RTY23" s="810" t="s">
        <v>551</v>
      </c>
      <c r="RTZ23" s="810" t="s">
        <v>551</v>
      </c>
      <c r="RUA23" s="810" t="s">
        <v>551</v>
      </c>
      <c r="RUB23" s="810" t="s">
        <v>551</v>
      </c>
      <c r="RUC23" s="810" t="s">
        <v>551</v>
      </c>
      <c r="RUD23" s="810" t="s">
        <v>551</v>
      </c>
      <c r="RUE23" s="810" t="s">
        <v>551</v>
      </c>
      <c r="RUF23" s="810" t="s">
        <v>551</v>
      </c>
      <c r="RUG23" s="810" t="s">
        <v>551</v>
      </c>
      <c r="RUH23" s="810" t="s">
        <v>551</v>
      </c>
      <c r="RUI23" s="810" t="s">
        <v>551</v>
      </c>
      <c r="RUJ23" s="810" t="s">
        <v>551</v>
      </c>
      <c r="RUK23" s="810" t="s">
        <v>551</v>
      </c>
      <c r="RUL23" s="810" t="s">
        <v>551</v>
      </c>
      <c r="RUM23" s="810" t="s">
        <v>551</v>
      </c>
      <c r="RUN23" s="810" t="s">
        <v>551</v>
      </c>
      <c r="RUO23" s="810" t="s">
        <v>551</v>
      </c>
      <c r="RUP23" s="810" t="s">
        <v>551</v>
      </c>
      <c r="RUQ23" s="810" t="s">
        <v>551</v>
      </c>
      <c r="RUR23" s="810" t="s">
        <v>551</v>
      </c>
      <c r="RUS23" s="810" t="s">
        <v>551</v>
      </c>
      <c r="RUT23" s="810" t="s">
        <v>551</v>
      </c>
      <c r="RUU23" s="810" t="s">
        <v>551</v>
      </c>
      <c r="RUV23" s="810" t="s">
        <v>551</v>
      </c>
      <c r="RUW23" s="810" t="s">
        <v>551</v>
      </c>
      <c r="RUX23" s="810" t="s">
        <v>551</v>
      </c>
      <c r="RUY23" s="810" t="s">
        <v>551</v>
      </c>
      <c r="RUZ23" s="810" t="s">
        <v>551</v>
      </c>
      <c r="RVA23" s="810" t="s">
        <v>551</v>
      </c>
      <c r="RVB23" s="810" t="s">
        <v>551</v>
      </c>
      <c r="RVC23" s="810" t="s">
        <v>551</v>
      </c>
      <c r="RVD23" s="810" t="s">
        <v>551</v>
      </c>
      <c r="RVE23" s="810" t="s">
        <v>551</v>
      </c>
      <c r="RVF23" s="810" t="s">
        <v>551</v>
      </c>
      <c r="RVG23" s="810" t="s">
        <v>551</v>
      </c>
      <c r="RVH23" s="810" t="s">
        <v>551</v>
      </c>
      <c r="RVI23" s="810" t="s">
        <v>551</v>
      </c>
      <c r="RVJ23" s="810" t="s">
        <v>551</v>
      </c>
      <c r="RVK23" s="810" t="s">
        <v>551</v>
      </c>
      <c r="RVL23" s="810" t="s">
        <v>551</v>
      </c>
      <c r="RVM23" s="810" t="s">
        <v>551</v>
      </c>
      <c r="RVN23" s="810" t="s">
        <v>551</v>
      </c>
      <c r="RVO23" s="810" t="s">
        <v>551</v>
      </c>
      <c r="RVP23" s="810" t="s">
        <v>551</v>
      </c>
      <c r="RVQ23" s="810" t="s">
        <v>551</v>
      </c>
      <c r="RVR23" s="810" t="s">
        <v>551</v>
      </c>
      <c r="RVS23" s="810" t="s">
        <v>551</v>
      </c>
      <c r="RVT23" s="810" t="s">
        <v>551</v>
      </c>
      <c r="RVU23" s="810" t="s">
        <v>551</v>
      </c>
      <c r="RVV23" s="810" t="s">
        <v>551</v>
      </c>
      <c r="RVW23" s="810" t="s">
        <v>551</v>
      </c>
      <c r="RVX23" s="810" t="s">
        <v>551</v>
      </c>
      <c r="RVY23" s="810" t="s">
        <v>551</v>
      </c>
      <c r="RVZ23" s="810" t="s">
        <v>551</v>
      </c>
      <c r="RWA23" s="810" t="s">
        <v>551</v>
      </c>
      <c r="RWB23" s="810" t="s">
        <v>551</v>
      </c>
      <c r="RWC23" s="810" t="s">
        <v>551</v>
      </c>
      <c r="RWD23" s="810" t="s">
        <v>551</v>
      </c>
      <c r="RWE23" s="810" t="s">
        <v>551</v>
      </c>
      <c r="RWF23" s="810" t="s">
        <v>551</v>
      </c>
      <c r="RWG23" s="810" t="s">
        <v>551</v>
      </c>
      <c r="RWH23" s="810" t="s">
        <v>551</v>
      </c>
      <c r="RWI23" s="810" t="s">
        <v>551</v>
      </c>
      <c r="RWJ23" s="810" t="s">
        <v>551</v>
      </c>
      <c r="RWK23" s="810" t="s">
        <v>551</v>
      </c>
      <c r="RWL23" s="810" t="s">
        <v>551</v>
      </c>
      <c r="RWM23" s="810" t="s">
        <v>551</v>
      </c>
      <c r="RWN23" s="810" t="s">
        <v>551</v>
      </c>
      <c r="RWO23" s="810" t="s">
        <v>551</v>
      </c>
      <c r="RWP23" s="810" t="s">
        <v>551</v>
      </c>
      <c r="RWQ23" s="810" t="s">
        <v>551</v>
      </c>
      <c r="RWR23" s="810" t="s">
        <v>551</v>
      </c>
      <c r="RWS23" s="810" t="s">
        <v>551</v>
      </c>
      <c r="RWT23" s="810" t="s">
        <v>551</v>
      </c>
      <c r="RWU23" s="810" t="s">
        <v>551</v>
      </c>
      <c r="RWV23" s="810" t="s">
        <v>551</v>
      </c>
      <c r="RWW23" s="810" t="s">
        <v>551</v>
      </c>
      <c r="RWX23" s="810" t="s">
        <v>551</v>
      </c>
      <c r="RWY23" s="810" t="s">
        <v>551</v>
      </c>
      <c r="RWZ23" s="810" t="s">
        <v>551</v>
      </c>
      <c r="RXA23" s="810" t="s">
        <v>551</v>
      </c>
      <c r="RXB23" s="810" t="s">
        <v>551</v>
      </c>
      <c r="RXC23" s="810" t="s">
        <v>551</v>
      </c>
      <c r="RXD23" s="810" t="s">
        <v>551</v>
      </c>
      <c r="RXE23" s="810" t="s">
        <v>551</v>
      </c>
      <c r="RXF23" s="810" t="s">
        <v>551</v>
      </c>
      <c r="RXG23" s="810" t="s">
        <v>551</v>
      </c>
      <c r="RXH23" s="810" t="s">
        <v>551</v>
      </c>
      <c r="RXI23" s="810" t="s">
        <v>551</v>
      </c>
      <c r="RXJ23" s="810" t="s">
        <v>551</v>
      </c>
      <c r="RXK23" s="810" t="s">
        <v>551</v>
      </c>
      <c r="RXL23" s="810" t="s">
        <v>551</v>
      </c>
      <c r="RXM23" s="810" t="s">
        <v>551</v>
      </c>
      <c r="RXN23" s="810" t="s">
        <v>551</v>
      </c>
      <c r="RXO23" s="810" t="s">
        <v>551</v>
      </c>
      <c r="RXP23" s="810" t="s">
        <v>551</v>
      </c>
      <c r="RXQ23" s="810" t="s">
        <v>551</v>
      </c>
      <c r="RXR23" s="810" t="s">
        <v>551</v>
      </c>
      <c r="RXS23" s="810" t="s">
        <v>551</v>
      </c>
      <c r="RXT23" s="810" t="s">
        <v>551</v>
      </c>
      <c r="RXU23" s="810" t="s">
        <v>551</v>
      </c>
      <c r="RXV23" s="810" t="s">
        <v>551</v>
      </c>
      <c r="RXW23" s="810" t="s">
        <v>551</v>
      </c>
      <c r="RXX23" s="810" t="s">
        <v>551</v>
      </c>
      <c r="RXY23" s="810" t="s">
        <v>551</v>
      </c>
      <c r="RXZ23" s="810" t="s">
        <v>551</v>
      </c>
      <c r="RYA23" s="810" t="s">
        <v>551</v>
      </c>
      <c r="RYB23" s="810" t="s">
        <v>551</v>
      </c>
      <c r="RYC23" s="810" t="s">
        <v>551</v>
      </c>
      <c r="RYD23" s="810" t="s">
        <v>551</v>
      </c>
      <c r="RYE23" s="810" t="s">
        <v>551</v>
      </c>
      <c r="RYF23" s="810" t="s">
        <v>551</v>
      </c>
      <c r="RYG23" s="810" t="s">
        <v>551</v>
      </c>
      <c r="RYH23" s="810" t="s">
        <v>551</v>
      </c>
      <c r="RYI23" s="810" t="s">
        <v>551</v>
      </c>
      <c r="RYJ23" s="810" t="s">
        <v>551</v>
      </c>
      <c r="RYK23" s="810" t="s">
        <v>551</v>
      </c>
      <c r="RYL23" s="810" t="s">
        <v>551</v>
      </c>
      <c r="RYM23" s="810" t="s">
        <v>551</v>
      </c>
      <c r="RYN23" s="810" t="s">
        <v>551</v>
      </c>
      <c r="RYO23" s="810" t="s">
        <v>551</v>
      </c>
      <c r="RYP23" s="810" t="s">
        <v>551</v>
      </c>
      <c r="RYQ23" s="810" t="s">
        <v>551</v>
      </c>
      <c r="RYR23" s="810" t="s">
        <v>551</v>
      </c>
      <c r="RYS23" s="810" t="s">
        <v>551</v>
      </c>
      <c r="RYT23" s="810" t="s">
        <v>551</v>
      </c>
      <c r="RYU23" s="810" t="s">
        <v>551</v>
      </c>
      <c r="RYV23" s="810" t="s">
        <v>551</v>
      </c>
      <c r="RYW23" s="810" t="s">
        <v>551</v>
      </c>
      <c r="RYX23" s="810" t="s">
        <v>551</v>
      </c>
      <c r="RYY23" s="810" t="s">
        <v>551</v>
      </c>
      <c r="RYZ23" s="810" t="s">
        <v>551</v>
      </c>
      <c r="RZA23" s="810" t="s">
        <v>551</v>
      </c>
      <c r="RZB23" s="810" t="s">
        <v>551</v>
      </c>
      <c r="RZC23" s="810" t="s">
        <v>551</v>
      </c>
      <c r="RZD23" s="810" t="s">
        <v>551</v>
      </c>
      <c r="RZE23" s="810" t="s">
        <v>551</v>
      </c>
      <c r="RZF23" s="810" t="s">
        <v>551</v>
      </c>
      <c r="RZG23" s="810" t="s">
        <v>551</v>
      </c>
      <c r="RZH23" s="810" t="s">
        <v>551</v>
      </c>
      <c r="RZI23" s="810" t="s">
        <v>551</v>
      </c>
      <c r="RZJ23" s="810" t="s">
        <v>551</v>
      </c>
      <c r="RZK23" s="810" t="s">
        <v>551</v>
      </c>
      <c r="RZL23" s="810" t="s">
        <v>551</v>
      </c>
      <c r="RZM23" s="810" t="s">
        <v>551</v>
      </c>
      <c r="RZN23" s="810" t="s">
        <v>551</v>
      </c>
      <c r="RZO23" s="810" t="s">
        <v>551</v>
      </c>
      <c r="RZP23" s="810" t="s">
        <v>551</v>
      </c>
      <c r="RZQ23" s="810" t="s">
        <v>551</v>
      </c>
      <c r="RZR23" s="810" t="s">
        <v>551</v>
      </c>
      <c r="RZS23" s="810" t="s">
        <v>551</v>
      </c>
      <c r="RZT23" s="810" t="s">
        <v>551</v>
      </c>
      <c r="RZU23" s="810" t="s">
        <v>551</v>
      </c>
      <c r="RZV23" s="810" t="s">
        <v>551</v>
      </c>
      <c r="RZW23" s="810" t="s">
        <v>551</v>
      </c>
      <c r="RZX23" s="810" t="s">
        <v>551</v>
      </c>
      <c r="RZY23" s="810" t="s">
        <v>551</v>
      </c>
      <c r="RZZ23" s="810" t="s">
        <v>551</v>
      </c>
      <c r="SAA23" s="810" t="s">
        <v>551</v>
      </c>
      <c r="SAB23" s="810" t="s">
        <v>551</v>
      </c>
      <c r="SAC23" s="810" t="s">
        <v>551</v>
      </c>
      <c r="SAD23" s="810" t="s">
        <v>551</v>
      </c>
      <c r="SAE23" s="810" t="s">
        <v>551</v>
      </c>
      <c r="SAF23" s="810" t="s">
        <v>551</v>
      </c>
      <c r="SAG23" s="810" t="s">
        <v>551</v>
      </c>
      <c r="SAH23" s="810" t="s">
        <v>551</v>
      </c>
      <c r="SAI23" s="810" t="s">
        <v>551</v>
      </c>
      <c r="SAJ23" s="810" t="s">
        <v>551</v>
      </c>
      <c r="SAK23" s="810" t="s">
        <v>551</v>
      </c>
      <c r="SAL23" s="810" t="s">
        <v>551</v>
      </c>
      <c r="SAM23" s="810" t="s">
        <v>551</v>
      </c>
      <c r="SAN23" s="810" t="s">
        <v>551</v>
      </c>
      <c r="SAO23" s="810" t="s">
        <v>551</v>
      </c>
      <c r="SAP23" s="810" t="s">
        <v>551</v>
      </c>
      <c r="SAQ23" s="810" t="s">
        <v>551</v>
      </c>
      <c r="SAR23" s="810" t="s">
        <v>551</v>
      </c>
      <c r="SAS23" s="810" t="s">
        <v>551</v>
      </c>
      <c r="SAT23" s="810" t="s">
        <v>551</v>
      </c>
      <c r="SAU23" s="810" t="s">
        <v>551</v>
      </c>
      <c r="SAV23" s="810" t="s">
        <v>551</v>
      </c>
      <c r="SAW23" s="810" t="s">
        <v>551</v>
      </c>
      <c r="SAX23" s="810" t="s">
        <v>551</v>
      </c>
      <c r="SAY23" s="810" t="s">
        <v>551</v>
      </c>
      <c r="SAZ23" s="810" t="s">
        <v>551</v>
      </c>
      <c r="SBA23" s="810" t="s">
        <v>551</v>
      </c>
      <c r="SBB23" s="810" t="s">
        <v>551</v>
      </c>
      <c r="SBC23" s="810" t="s">
        <v>551</v>
      </c>
      <c r="SBD23" s="810" t="s">
        <v>551</v>
      </c>
      <c r="SBE23" s="810" t="s">
        <v>551</v>
      </c>
      <c r="SBF23" s="810" t="s">
        <v>551</v>
      </c>
      <c r="SBG23" s="810" t="s">
        <v>551</v>
      </c>
      <c r="SBH23" s="810" t="s">
        <v>551</v>
      </c>
      <c r="SBI23" s="810" t="s">
        <v>551</v>
      </c>
      <c r="SBJ23" s="810" t="s">
        <v>551</v>
      </c>
      <c r="SBK23" s="810" t="s">
        <v>551</v>
      </c>
      <c r="SBL23" s="810" t="s">
        <v>551</v>
      </c>
      <c r="SBM23" s="810" t="s">
        <v>551</v>
      </c>
      <c r="SBN23" s="810" t="s">
        <v>551</v>
      </c>
      <c r="SBO23" s="810" t="s">
        <v>551</v>
      </c>
      <c r="SBP23" s="810" t="s">
        <v>551</v>
      </c>
      <c r="SBQ23" s="810" t="s">
        <v>551</v>
      </c>
      <c r="SBR23" s="810" t="s">
        <v>551</v>
      </c>
      <c r="SBS23" s="810" t="s">
        <v>551</v>
      </c>
      <c r="SBT23" s="810" t="s">
        <v>551</v>
      </c>
      <c r="SBU23" s="810" t="s">
        <v>551</v>
      </c>
      <c r="SBV23" s="810" t="s">
        <v>551</v>
      </c>
      <c r="SBW23" s="810" t="s">
        <v>551</v>
      </c>
      <c r="SBX23" s="810" t="s">
        <v>551</v>
      </c>
      <c r="SBY23" s="810" t="s">
        <v>551</v>
      </c>
      <c r="SBZ23" s="810" t="s">
        <v>551</v>
      </c>
      <c r="SCA23" s="810" t="s">
        <v>551</v>
      </c>
      <c r="SCB23" s="810" t="s">
        <v>551</v>
      </c>
      <c r="SCC23" s="810" t="s">
        <v>551</v>
      </c>
      <c r="SCD23" s="810" t="s">
        <v>551</v>
      </c>
      <c r="SCE23" s="810" t="s">
        <v>551</v>
      </c>
      <c r="SCF23" s="810" t="s">
        <v>551</v>
      </c>
      <c r="SCG23" s="810" t="s">
        <v>551</v>
      </c>
      <c r="SCH23" s="810" t="s">
        <v>551</v>
      </c>
      <c r="SCI23" s="810" t="s">
        <v>551</v>
      </c>
      <c r="SCJ23" s="810" t="s">
        <v>551</v>
      </c>
      <c r="SCK23" s="810" t="s">
        <v>551</v>
      </c>
      <c r="SCL23" s="810" t="s">
        <v>551</v>
      </c>
      <c r="SCM23" s="810" t="s">
        <v>551</v>
      </c>
      <c r="SCN23" s="810" t="s">
        <v>551</v>
      </c>
      <c r="SCO23" s="810" t="s">
        <v>551</v>
      </c>
      <c r="SCP23" s="810" t="s">
        <v>551</v>
      </c>
      <c r="SCQ23" s="810" t="s">
        <v>551</v>
      </c>
      <c r="SCR23" s="810" t="s">
        <v>551</v>
      </c>
      <c r="SCS23" s="810" t="s">
        <v>551</v>
      </c>
      <c r="SCT23" s="810" t="s">
        <v>551</v>
      </c>
      <c r="SCU23" s="810" t="s">
        <v>551</v>
      </c>
      <c r="SCV23" s="810" t="s">
        <v>551</v>
      </c>
      <c r="SCW23" s="810" t="s">
        <v>551</v>
      </c>
      <c r="SCX23" s="810" t="s">
        <v>551</v>
      </c>
      <c r="SCY23" s="810" t="s">
        <v>551</v>
      </c>
      <c r="SCZ23" s="810" t="s">
        <v>551</v>
      </c>
      <c r="SDA23" s="810" t="s">
        <v>551</v>
      </c>
      <c r="SDB23" s="810" t="s">
        <v>551</v>
      </c>
      <c r="SDC23" s="810" t="s">
        <v>551</v>
      </c>
      <c r="SDD23" s="810" t="s">
        <v>551</v>
      </c>
      <c r="SDE23" s="810" t="s">
        <v>551</v>
      </c>
      <c r="SDF23" s="810" t="s">
        <v>551</v>
      </c>
      <c r="SDG23" s="810" t="s">
        <v>551</v>
      </c>
      <c r="SDH23" s="810" t="s">
        <v>551</v>
      </c>
      <c r="SDI23" s="810" t="s">
        <v>551</v>
      </c>
      <c r="SDJ23" s="810" t="s">
        <v>551</v>
      </c>
      <c r="SDK23" s="810" t="s">
        <v>551</v>
      </c>
      <c r="SDL23" s="810" t="s">
        <v>551</v>
      </c>
      <c r="SDM23" s="810" t="s">
        <v>551</v>
      </c>
      <c r="SDN23" s="810" t="s">
        <v>551</v>
      </c>
      <c r="SDO23" s="810" t="s">
        <v>551</v>
      </c>
      <c r="SDP23" s="810" t="s">
        <v>551</v>
      </c>
      <c r="SDQ23" s="810" t="s">
        <v>551</v>
      </c>
      <c r="SDR23" s="810" t="s">
        <v>551</v>
      </c>
      <c r="SDS23" s="810" t="s">
        <v>551</v>
      </c>
      <c r="SDT23" s="810" t="s">
        <v>551</v>
      </c>
      <c r="SDU23" s="810" t="s">
        <v>551</v>
      </c>
      <c r="SDV23" s="810" t="s">
        <v>551</v>
      </c>
      <c r="SDW23" s="810" t="s">
        <v>551</v>
      </c>
      <c r="SDX23" s="810" t="s">
        <v>551</v>
      </c>
      <c r="SDY23" s="810" t="s">
        <v>551</v>
      </c>
      <c r="SDZ23" s="810" t="s">
        <v>551</v>
      </c>
      <c r="SEA23" s="810" t="s">
        <v>551</v>
      </c>
      <c r="SEB23" s="810" t="s">
        <v>551</v>
      </c>
      <c r="SEC23" s="810" t="s">
        <v>551</v>
      </c>
      <c r="SED23" s="810" t="s">
        <v>551</v>
      </c>
      <c r="SEE23" s="810" t="s">
        <v>551</v>
      </c>
      <c r="SEF23" s="810" t="s">
        <v>551</v>
      </c>
      <c r="SEG23" s="810" t="s">
        <v>551</v>
      </c>
      <c r="SEH23" s="810" t="s">
        <v>551</v>
      </c>
      <c r="SEI23" s="810" t="s">
        <v>551</v>
      </c>
      <c r="SEJ23" s="810" t="s">
        <v>551</v>
      </c>
      <c r="SEK23" s="810" t="s">
        <v>551</v>
      </c>
      <c r="SEL23" s="810" t="s">
        <v>551</v>
      </c>
      <c r="SEM23" s="810" t="s">
        <v>551</v>
      </c>
      <c r="SEN23" s="810" t="s">
        <v>551</v>
      </c>
      <c r="SEO23" s="810" t="s">
        <v>551</v>
      </c>
      <c r="SEP23" s="810" t="s">
        <v>551</v>
      </c>
      <c r="SEQ23" s="810" t="s">
        <v>551</v>
      </c>
      <c r="SER23" s="810" t="s">
        <v>551</v>
      </c>
      <c r="SES23" s="810" t="s">
        <v>551</v>
      </c>
      <c r="SET23" s="810" t="s">
        <v>551</v>
      </c>
      <c r="SEU23" s="810" t="s">
        <v>551</v>
      </c>
      <c r="SEV23" s="810" t="s">
        <v>551</v>
      </c>
      <c r="SEW23" s="810" t="s">
        <v>551</v>
      </c>
      <c r="SEX23" s="810" t="s">
        <v>551</v>
      </c>
      <c r="SEY23" s="810" t="s">
        <v>551</v>
      </c>
      <c r="SEZ23" s="810" t="s">
        <v>551</v>
      </c>
      <c r="SFA23" s="810" t="s">
        <v>551</v>
      </c>
      <c r="SFB23" s="810" t="s">
        <v>551</v>
      </c>
      <c r="SFC23" s="810" t="s">
        <v>551</v>
      </c>
      <c r="SFD23" s="810" t="s">
        <v>551</v>
      </c>
      <c r="SFE23" s="810" t="s">
        <v>551</v>
      </c>
      <c r="SFF23" s="810" t="s">
        <v>551</v>
      </c>
      <c r="SFG23" s="810" t="s">
        <v>551</v>
      </c>
      <c r="SFH23" s="810" t="s">
        <v>551</v>
      </c>
      <c r="SFI23" s="810" t="s">
        <v>551</v>
      </c>
      <c r="SFJ23" s="810" t="s">
        <v>551</v>
      </c>
      <c r="SFK23" s="810" t="s">
        <v>551</v>
      </c>
      <c r="SFL23" s="810" t="s">
        <v>551</v>
      </c>
      <c r="SFM23" s="810" t="s">
        <v>551</v>
      </c>
      <c r="SFN23" s="810" t="s">
        <v>551</v>
      </c>
      <c r="SFO23" s="810" t="s">
        <v>551</v>
      </c>
      <c r="SFP23" s="810" t="s">
        <v>551</v>
      </c>
      <c r="SFQ23" s="810" t="s">
        <v>551</v>
      </c>
      <c r="SFR23" s="810" t="s">
        <v>551</v>
      </c>
      <c r="SFS23" s="810" t="s">
        <v>551</v>
      </c>
      <c r="SFT23" s="810" t="s">
        <v>551</v>
      </c>
      <c r="SFU23" s="810" t="s">
        <v>551</v>
      </c>
      <c r="SFV23" s="810" t="s">
        <v>551</v>
      </c>
      <c r="SFW23" s="810" t="s">
        <v>551</v>
      </c>
      <c r="SFX23" s="810" t="s">
        <v>551</v>
      </c>
      <c r="SFY23" s="810" t="s">
        <v>551</v>
      </c>
      <c r="SFZ23" s="810" t="s">
        <v>551</v>
      </c>
      <c r="SGA23" s="810" t="s">
        <v>551</v>
      </c>
      <c r="SGB23" s="810" t="s">
        <v>551</v>
      </c>
      <c r="SGC23" s="810" t="s">
        <v>551</v>
      </c>
      <c r="SGD23" s="810" t="s">
        <v>551</v>
      </c>
      <c r="SGE23" s="810" t="s">
        <v>551</v>
      </c>
      <c r="SGF23" s="810" t="s">
        <v>551</v>
      </c>
      <c r="SGG23" s="810" t="s">
        <v>551</v>
      </c>
      <c r="SGH23" s="810" t="s">
        <v>551</v>
      </c>
      <c r="SGI23" s="810" t="s">
        <v>551</v>
      </c>
      <c r="SGJ23" s="810" t="s">
        <v>551</v>
      </c>
      <c r="SGK23" s="810" t="s">
        <v>551</v>
      </c>
      <c r="SGL23" s="810" t="s">
        <v>551</v>
      </c>
      <c r="SGM23" s="810" t="s">
        <v>551</v>
      </c>
      <c r="SGN23" s="810" t="s">
        <v>551</v>
      </c>
      <c r="SGO23" s="810" t="s">
        <v>551</v>
      </c>
      <c r="SGP23" s="810" t="s">
        <v>551</v>
      </c>
      <c r="SGQ23" s="810" t="s">
        <v>551</v>
      </c>
      <c r="SGR23" s="810" t="s">
        <v>551</v>
      </c>
      <c r="SGS23" s="810" t="s">
        <v>551</v>
      </c>
      <c r="SGT23" s="810" t="s">
        <v>551</v>
      </c>
      <c r="SGU23" s="810" t="s">
        <v>551</v>
      </c>
      <c r="SGV23" s="810" t="s">
        <v>551</v>
      </c>
      <c r="SGW23" s="810" t="s">
        <v>551</v>
      </c>
      <c r="SGX23" s="810" t="s">
        <v>551</v>
      </c>
      <c r="SGY23" s="810" t="s">
        <v>551</v>
      </c>
      <c r="SGZ23" s="810" t="s">
        <v>551</v>
      </c>
      <c r="SHA23" s="810" t="s">
        <v>551</v>
      </c>
      <c r="SHB23" s="810" t="s">
        <v>551</v>
      </c>
      <c r="SHC23" s="810" t="s">
        <v>551</v>
      </c>
      <c r="SHD23" s="810" t="s">
        <v>551</v>
      </c>
      <c r="SHE23" s="810" t="s">
        <v>551</v>
      </c>
      <c r="SHF23" s="810" t="s">
        <v>551</v>
      </c>
      <c r="SHG23" s="810" t="s">
        <v>551</v>
      </c>
      <c r="SHH23" s="810" t="s">
        <v>551</v>
      </c>
      <c r="SHI23" s="810" t="s">
        <v>551</v>
      </c>
      <c r="SHJ23" s="810" t="s">
        <v>551</v>
      </c>
      <c r="SHK23" s="810" t="s">
        <v>551</v>
      </c>
      <c r="SHL23" s="810" t="s">
        <v>551</v>
      </c>
      <c r="SHM23" s="810" t="s">
        <v>551</v>
      </c>
      <c r="SHN23" s="810" t="s">
        <v>551</v>
      </c>
      <c r="SHO23" s="810" t="s">
        <v>551</v>
      </c>
      <c r="SHP23" s="810" t="s">
        <v>551</v>
      </c>
      <c r="SHQ23" s="810" t="s">
        <v>551</v>
      </c>
      <c r="SHR23" s="810" t="s">
        <v>551</v>
      </c>
      <c r="SHS23" s="810" t="s">
        <v>551</v>
      </c>
      <c r="SHT23" s="810" t="s">
        <v>551</v>
      </c>
      <c r="SHU23" s="810" t="s">
        <v>551</v>
      </c>
      <c r="SHV23" s="810" t="s">
        <v>551</v>
      </c>
      <c r="SHW23" s="810" t="s">
        <v>551</v>
      </c>
      <c r="SHX23" s="810" t="s">
        <v>551</v>
      </c>
      <c r="SHY23" s="810" t="s">
        <v>551</v>
      </c>
      <c r="SHZ23" s="810" t="s">
        <v>551</v>
      </c>
      <c r="SIA23" s="810" t="s">
        <v>551</v>
      </c>
      <c r="SIB23" s="810" t="s">
        <v>551</v>
      </c>
      <c r="SIC23" s="810" t="s">
        <v>551</v>
      </c>
      <c r="SID23" s="810" t="s">
        <v>551</v>
      </c>
      <c r="SIE23" s="810" t="s">
        <v>551</v>
      </c>
      <c r="SIF23" s="810" t="s">
        <v>551</v>
      </c>
      <c r="SIG23" s="810" t="s">
        <v>551</v>
      </c>
      <c r="SIH23" s="810" t="s">
        <v>551</v>
      </c>
      <c r="SII23" s="810" t="s">
        <v>551</v>
      </c>
      <c r="SIJ23" s="810" t="s">
        <v>551</v>
      </c>
      <c r="SIK23" s="810" t="s">
        <v>551</v>
      </c>
      <c r="SIL23" s="810" t="s">
        <v>551</v>
      </c>
      <c r="SIM23" s="810" t="s">
        <v>551</v>
      </c>
      <c r="SIN23" s="810" t="s">
        <v>551</v>
      </c>
      <c r="SIO23" s="810" t="s">
        <v>551</v>
      </c>
      <c r="SIP23" s="810" t="s">
        <v>551</v>
      </c>
      <c r="SIQ23" s="810" t="s">
        <v>551</v>
      </c>
      <c r="SIR23" s="810" t="s">
        <v>551</v>
      </c>
      <c r="SIS23" s="810" t="s">
        <v>551</v>
      </c>
      <c r="SIT23" s="810" t="s">
        <v>551</v>
      </c>
      <c r="SIU23" s="810" t="s">
        <v>551</v>
      </c>
      <c r="SIV23" s="810" t="s">
        <v>551</v>
      </c>
      <c r="SIW23" s="810" t="s">
        <v>551</v>
      </c>
      <c r="SIX23" s="810" t="s">
        <v>551</v>
      </c>
      <c r="SIY23" s="810" t="s">
        <v>551</v>
      </c>
      <c r="SIZ23" s="810" t="s">
        <v>551</v>
      </c>
      <c r="SJA23" s="810" t="s">
        <v>551</v>
      </c>
      <c r="SJB23" s="810" t="s">
        <v>551</v>
      </c>
      <c r="SJC23" s="810" t="s">
        <v>551</v>
      </c>
      <c r="SJD23" s="810" t="s">
        <v>551</v>
      </c>
      <c r="SJE23" s="810" t="s">
        <v>551</v>
      </c>
      <c r="SJF23" s="810" t="s">
        <v>551</v>
      </c>
      <c r="SJG23" s="810" t="s">
        <v>551</v>
      </c>
      <c r="SJH23" s="810" t="s">
        <v>551</v>
      </c>
      <c r="SJI23" s="810" t="s">
        <v>551</v>
      </c>
      <c r="SJJ23" s="810" t="s">
        <v>551</v>
      </c>
      <c r="SJK23" s="810" t="s">
        <v>551</v>
      </c>
      <c r="SJL23" s="810" t="s">
        <v>551</v>
      </c>
      <c r="SJM23" s="810" t="s">
        <v>551</v>
      </c>
      <c r="SJN23" s="810" t="s">
        <v>551</v>
      </c>
      <c r="SJO23" s="810" t="s">
        <v>551</v>
      </c>
      <c r="SJP23" s="810" t="s">
        <v>551</v>
      </c>
      <c r="SJQ23" s="810" t="s">
        <v>551</v>
      </c>
      <c r="SJR23" s="810" t="s">
        <v>551</v>
      </c>
      <c r="SJS23" s="810" t="s">
        <v>551</v>
      </c>
      <c r="SJT23" s="810" t="s">
        <v>551</v>
      </c>
      <c r="SJU23" s="810" t="s">
        <v>551</v>
      </c>
      <c r="SJV23" s="810" t="s">
        <v>551</v>
      </c>
      <c r="SJW23" s="810" t="s">
        <v>551</v>
      </c>
      <c r="SJX23" s="810" t="s">
        <v>551</v>
      </c>
      <c r="SJY23" s="810" t="s">
        <v>551</v>
      </c>
      <c r="SJZ23" s="810" t="s">
        <v>551</v>
      </c>
      <c r="SKA23" s="810" t="s">
        <v>551</v>
      </c>
      <c r="SKB23" s="810" t="s">
        <v>551</v>
      </c>
      <c r="SKC23" s="810" t="s">
        <v>551</v>
      </c>
      <c r="SKD23" s="810" t="s">
        <v>551</v>
      </c>
      <c r="SKE23" s="810" t="s">
        <v>551</v>
      </c>
      <c r="SKF23" s="810" t="s">
        <v>551</v>
      </c>
      <c r="SKG23" s="810" t="s">
        <v>551</v>
      </c>
      <c r="SKH23" s="810" t="s">
        <v>551</v>
      </c>
      <c r="SKI23" s="810" t="s">
        <v>551</v>
      </c>
      <c r="SKJ23" s="810" t="s">
        <v>551</v>
      </c>
      <c r="SKK23" s="810" t="s">
        <v>551</v>
      </c>
      <c r="SKL23" s="810" t="s">
        <v>551</v>
      </c>
      <c r="SKM23" s="810" t="s">
        <v>551</v>
      </c>
      <c r="SKN23" s="810" t="s">
        <v>551</v>
      </c>
      <c r="SKO23" s="810" t="s">
        <v>551</v>
      </c>
      <c r="SKP23" s="810" t="s">
        <v>551</v>
      </c>
      <c r="SKQ23" s="810" t="s">
        <v>551</v>
      </c>
      <c r="SKR23" s="810" t="s">
        <v>551</v>
      </c>
      <c r="SKS23" s="810" t="s">
        <v>551</v>
      </c>
      <c r="SKT23" s="810" t="s">
        <v>551</v>
      </c>
      <c r="SKU23" s="810" t="s">
        <v>551</v>
      </c>
      <c r="SKV23" s="810" t="s">
        <v>551</v>
      </c>
      <c r="SKW23" s="810" t="s">
        <v>551</v>
      </c>
      <c r="SKX23" s="810" t="s">
        <v>551</v>
      </c>
      <c r="SKY23" s="810" t="s">
        <v>551</v>
      </c>
      <c r="SKZ23" s="810" t="s">
        <v>551</v>
      </c>
      <c r="SLA23" s="810" t="s">
        <v>551</v>
      </c>
      <c r="SLB23" s="810" t="s">
        <v>551</v>
      </c>
      <c r="SLC23" s="810" t="s">
        <v>551</v>
      </c>
      <c r="SLD23" s="810" t="s">
        <v>551</v>
      </c>
      <c r="SLE23" s="810" t="s">
        <v>551</v>
      </c>
      <c r="SLF23" s="810" t="s">
        <v>551</v>
      </c>
      <c r="SLG23" s="810" t="s">
        <v>551</v>
      </c>
      <c r="SLH23" s="810" t="s">
        <v>551</v>
      </c>
      <c r="SLI23" s="810" t="s">
        <v>551</v>
      </c>
      <c r="SLJ23" s="810" t="s">
        <v>551</v>
      </c>
      <c r="SLK23" s="810" t="s">
        <v>551</v>
      </c>
      <c r="SLL23" s="810" t="s">
        <v>551</v>
      </c>
      <c r="SLM23" s="810" t="s">
        <v>551</v>
      </c>
      <c r="SLN23" s="810" t="s">
        <v>551</v>
      </c>
      <c r="SLO23" s="810" t="s">
        <v>551</v>
      </c>
      <c r="SLP23" s="810" t="s">
        <v>551</v>
      </c>
      <c r="SLQ23" s="810" t="s">
        <v>551</v>
      </c>
      <c r="SLR23" s="810" t="s">
        <v>551</v>
      </c>
      <c r="SLS23" s="810" t="s">
        <v>551</v>
      </c>
      <c r="SLT23" s="810" t="s">
        <v>551</v>
      </c>
      <c r="SLU23" s="810" t="s">
        <v>551</v>
      </c>
      <c r="SLV23" s="810" t="s">
        <v>551</v>
      </c>
      <c r="SLW23" s="810" t="s">
        <v>551</v>
      </c>
      <c r="SLX23" s="810" t="s">
        <v>551</v>
      </c>
      <c r="SLY23" s="810" t="s">
        <v>551</v>
      </c>
      <c r="SLZ23" s="810" t="s">
        <v>551</v>
      </c>
      <c r="SMA23" s="810" t="s">
        <v>551</v>
      </c>
      <c r="SMB23" s="810" t="s">
        <v>551</v>
      </c>
      <c r="SMC23" s="810" t="s">
        <v>551</v>
      </c>
      <c r="SMD23" s="810" t="s">
        <v>551</v>
      </c>
      <c r="SME23" s="810" t="s">
        <v>551</v>
      </c>
      <c r="SMF23" s="810" t="s">
        <v>551</v>
      </c>
      <c r="SMG23" s="810" t="s">
        <v>551</v>
      </c>
      <c r="SMH23" s="810" t="s">
        <v>551</v>
      </c>
      <c r="SMI23" s="810" t="s">
        <v>551</v>
      </c>
      <c r="SMJ23" s="810" t="s">
        <v>551</v>
      </c>
      <c r="SMK23" s="810" t="s">
        <v>551</v>
      </c>
      <c r="SML23" s="810" t="s">
        <v>551</v>
      </c>
      <c r="SMM23" s="810" t="s">
        <v>551</v>
      </c>
      <c r="SMN23" s="810" t="s">
        <v>551</v>
      </c>
      <c r="SMO23" s="810" t="s">
        <v>551</v>
      </c>
      <c r="SMP23" s="810" t="s">
        <v>551</v>
      </c>
      <c r="SMQ23" s="810" t="s">
        <v>551</v>
      </c>
      <c r="SMR23" s="810" t="s">
        <v>551</v>
      </c>
      <c r="SMS23" s="810" t="s">
        <v>551</v>
      </c>
      <c r="SMT23" s="810" t="s">
        <v>551</v>
      </c>
      <c r="SMU23" s="810" t="s">
        <v>551</v>
      </c>
      <c r="SMV23" s="810" t="s">
        <v>551</v>
      </c>
      <c r="SMW23" s="810" t="s">
        <v>551</v>
      </c>
      <c r="SMX23" s="810" t="s">
        <v>551</v>
      </c>
      <c r="SMY23" s="810" t="s">
        <v>551</v>
      </c>
      <c r="SMZ23" s="810" t="s">
        <v>551</v>
      </c>
      <c r="SNA23" s="810" t="s">
        <v>551</v>
      </c>
      <c r="SNB23" s="810" t="s">
        <v>551</v>
      </c>
      <c r="SNC23" s="810" t="s">
        <v>551</v>
      </c>
      <c r="SND23" s="810" t="s">
        <v>551</v>
      </c>
      <c r="SNE23" s="810" t="s">
        <v>551</v>
      </c>
      <c r="SNF23" s="810" t="s">
        <v>551</v>
      </c>
      <c r="SNG23" s="810" t="s">
        <v>551</v>
      </c>
      <c r="SNH23" s="810" t="s">
        <v>551</v>
      </c>
      <c r="SNI23" s="810" t="s">
        <v>551</v>
      </c>
      <c r="SNJ23" s="810" t="s">
        <v>551</v>
      </c>
      <c r="SNK23" s="810" t="s">
        <v>551</v>
      </c>
      <c r="SNL23" s="810" t="s">
        <v>551</v>
      </c>
      <c r="SNM23" s="810" t="s">
        <v>551</v>
      </c>
      <c r="SNN23" s="810" t="s">
        <v>551</v>
      </c>
      <c r="SNO23" s="810" t="s">
        <v>551</v>
      </c>
      <c r="SNP23" s="810" t="s">
        <v>551</v>
      </c>
      <c r="SNQ23" s="810" t="s">
        <v>551</v>
      </c>
      <c r="SNR23" s="810" t="s">
        <v>551</v>
      </c>
      <c r="SNS23" s="810" t="s">
        <v>551</v>
      </c>
      <c r="SNT23" s="810" t="s">
        <v>551</v>
      </c>
      <c r="SNU23" s="810" t="s">
        <v>551</v>
      </c>
      <c r="SNV23" s="810" t="s">
        <v>551</v>
      </c>
      <c r="SNW23" s="810" t="s">
        <v>551</v>
      </c>
      <c r="SNX23" s="810" t="s">
        <v>551</v>
      </c>
      <c r="SNY23" s="810" t="s">
        <v>551</v>
      </c>
      <c r="SNZ23" s="810" t="s">
        <v>551</v>
      </c>
      <c r="SOA23" s="810" t="s">
        <v>551</v>
      </c>
      <c r="SOB23" s="810" t="s">
        <v>551</v>
      </c>
      <c r="SOC23" s="810" t="s">
        <v>551</v>
      </c>
      <c r="SOD23" s="810" t="s">
        <v>551</v>
      </c>
      <c r="SOE23" s="810" t="s">
        <v>551</v>
      </c>
      <c r="SOF23" s="810" t="s">
        <v>551</v>
      </c>
      <c r="SOG23" s="810" t="s">
        <v>551</v>
      </c>
      <c r="SOH23" s="810" t="s">
        <v>551</v>
      </c>
      <c r="SOI23" s="810" t="s">
        <v>551</v>
      </c>
      <c r="SOJ23" s="810" t="s">
        <v>551</v>
      </c>
      <c r="SOK23" s="810" t="s">
        <v>551</v>
      </c>
      <c r="SOL23" s="810" t="s">
        <v>551</v>
      </c>
      <c r="SOM23" s="810" t="s">
        <v>551</v>
      </c>
      <c r="SON23" s="810" t="s">
        <v>551</v>
      </c>
      <c r="SOO23" s="810" t="s">
        <v>551</v>
      </c>
      <c r="SOP23" s="810" t="s">
        <v>551</v>
      </c>
      <c r="SOQ23" s="810" t="s">
        <v>551</v>
      </c>
      <c r="SOR23" s="810" t="s">
        <v>551</v>
      </c>
      <c r="SOS23" s="810" t="s">
        <v>551</v>
      </c>
      <c r="SOT23" s="810" t="s">
        <v>551</v>
      </c>
      <c r="SOU23" s="810" t="s">
        <v>551</v>
      </c>
      <c r="SOV23" s="810" t="s">
        <v>551</v>
      </c>
      <c r="SOW23" s="810" t="s">
        <v>551</v>
      </c>
      <c r="SOX23" s="810" t="s">
        <v>551</v>
      </c>
      <c r="SOY23" s="810" t="s">
        <v>551</v>
      </c>
      <c r="SOZ23" s="810" t="s">
        <v>551</v>
      </c>
      <c r="SPA23" s="810" t="s">
        <v>551</v>
      </c>
      <c r="SPB23" s="810" t="s">
        <v>551</v>
      </c>
      <c r="SPC23" s="810" t="s">
        <v>551</v>
      </c>
      <c r="SPD23" s="810" t="s">
        <v>551</v>
      </c>
      <c r="SPE23" s="810" t="s">
        <v>551</v>
      </c>
      <c r="SPF23" s="810" t="s">
        <v>551</v>
      </c>
      <c r="SPG23" s="810" t="s">
        <v>551</v>
      </c>
      <c r="SPH23" s="810" t="s">
        <v>551</v>
      </c>
      <c r="SPI23" s="810" t="s">
        <v>551</v>
      </c>
      <c r="SPJ23" s="810" t="s">
        <v>551</v>
      </c>
      <c r="SPK23" s="810" t="s">
        <v>551</v>
      </c>
      <c r="SPL23" s="810" t="s">
        <v>551</v>
      </c>
      <c r="SPM23" s="810" t="s">
        <v>551</v>
      </c>
      <c r="SPN23" s="810" t="s">
        <v>551</v>
      </c>
      <c r="SPO23" s="810" t="s">
        <v>551</v>
      </c>
      <c r="SPP23" s="810" t="s">
        <v>551</v>
      </c>
      <c r="SPQ23" s="810" t="s">
        <v>551</v>
      </c>
      <c r="SPR23" s="810" t="s">
        <v>551</v>
      </c>
      <c r="SPS23" s="810" t="s">
        <v>551</v>
      </c>
      <c r="SPT23" s="810" t="s">
        <v>551</v>
      </c>
      <c r="SPU23" s="810" t="s">
        <v>551</v>
      </c>
      <c r="SPV23" s="810" t="s">
        <v>551</v>
      </c>
      <c r="SPW23" s="810" t="s">
        <v>551</v>
      </c>
      <c r="SPX23" s="810" t="s">
        <v>551</v>
      </c>
      <c r="SPY23" s="810" t="s">
        <v>551</v>
      </c>
      <c r="SPZ23" s="810" t="s">
        <v>551</v>
      </c>
      <c r="SQA23" s="810" t="s">
        <v>551</v>
      </c>
      <c r="SQB23" s="810" t="s">
        <v>551</v>
      </c>
      <c r="SQC23" s="810" t="s">
        <v>551</v>
      </c>
      <c r="SQD23" s="810" t="s">
        <v>551</v>
      </c>
      <c r="SQE23" s="810" t="s">
        <v>551</v>
      </c>
      <c r="SQF23" s="810" t="s">
        <v>551</v>
      </c>
      <c r="SQG23" s="810" t="s">
        <v>551</v>
      </c>
      <c r="SQH23" s="810" t="s">
        <v>551</v>
      </c>
      <c r="SQI23" s="810" t="s">
        <v>551</v>
      </c>
      <c r="SQJ23" s="810" t="s">
        <v>551</v>
      </c>
      <c r="SQK23" s="810" t="s">
        <v>551</v>
      </c>
      <c r="SQL23" s="810" t="s">
        <v>551</v>
      </c>
      <c r="SQM23" s="810" t="s">
        <v>551</v>
      </c>
      <c r="SQN23" s="810" t="s">
        <v>551</v>
      </c>
      <c r="SQO23" s="810" t="s">
        <v>551</v>
      </c>
      <c r="SQP23" s="810" t="s">
        <v>551</v>
      </c>
      <c r="SQQ23" s="810" t="s">
        <v>551</v>
      </c>
      <c r="SQR23" s="810" t="s">
        <v>551</v>
      </c>
      <c r="SQS23" s="810" t="s">
        <v>551</v>
      </c>
      <c r="SQT23" s="810" t="s">
        <v>551</v>
      </c>
      <c r="SQU23" s="810" t="s">
        <v>551</v>
      </c>
      <c r="SQV23" s="810" t="s">
        <v>551</v>
      </c>
      <c r="SQW23" s="810" t="s">
        <v>551</v>
      </c>
      <c r="SQX23" s="810" t="s">
        <v>551</v>
      </c>
      <c r="SQY23" s="810" t="s">
        <v>551</v>
      </c>
      <c r="SQZ23" s="810" t="s">
        <v>551</v>
      </c>
      <c r="SRA23" s="810" t="s">
        <v>551</v>
      </c>
      <c r="SRB23" s="810" t="s">
        <v>551</v>
      </c>
      <c r="SRC23" s="810" t="s">
        <v>551</v>
      </c>
      <c r="SRD23" s="810" t="s">
        <v>551</v>
      </c>
      <c r="SRE23" s="810" t="s">
        <v>551</v>
      </c>
      <c r="SRF23" s="810" t="s">
        <v>551</v>
      </c>
      <c r="SRG23" s="810" t="s">
        <v>551</v>
      </c>
      <c r="SRH23" s="810" t="s">
        <v>551</v>
      </c>
      <c r="SRI23" s="810" t="s">
        <v>551</v>
      </c>
      <c r="SRJ23" s="810" t="s">
        <v>551</v>
      </c>
      <c r="SRK23" s="810" t="s">
        <v>551</v>
      </c>
      <c r="SRL23" s="810" t="s">
        <v>551</v>
      </c>
      <c r="SRM23" s="810" t="s">
        <v>551</v>
      </c>
      <c r="SRN23" s="810" t="s">
        <v>551</v>
      </c>
      <c r="SRO23" s="810" t="s">
        <v>551</v>
      </c>
      <c r="SRP23" s="810" t="s">
        <v>551</v>
      </c>
      <c r="SRQ23" s="810" t="s">
        <v>551</v>
      </c>
      <c r="SRR23" s="810" t="s">
        <v>551</v>
      </c>
      <c r="SRS23" s="810" t="s">
        <v>551</v>
      </c>
      <c r="SRT23" s="810" t="s">
        <v>551</v>
      </c>
      <c r="SRU23" s="810" t="s">
        <v>551</v>
      </c>
      <c r="SRV23" s="810" t="s">
        <v>551</v>
      </c>
      <c r="SRW23" s="810" t="s">
        <v>551</v>
      </c>
      <c r="SRX23" s="810" t="s">
        <v>551</v>
      </c>
      <c r="SRY23" s="810" t="s">
        <v>551</v>
      </c>
      <c r="SRZ23" s="810" t="s">
        <v>551</v>
      </c>
      <c r="SSA23" s="810" t="s">
        <v>551</v>
      </c>
      <c r="SSB23" s="810" t="s">
        <v>551</v>
      </c>
      <c r="SSC23" s="810" t="s">
        <v>551</v>
      </c>
      <c r="SSD23" s="810" t="s">
        <v>551</v>
      </c>
      <c r="SSE23" s="810" t="s">
        <v>551</v>
      </c>
      <c r="SSF23" s="810" t="s">
        <v>551</v>
      </c>
      <c r="SSG23" s="810" t="s">
        <v>551</v>
      </c>
      <c r="SSH23" s="810" t="s">
        <v>551</v>
      </c>
      <c r="SSI23" s="810" t="s">
        <v>551</v>
      </c>
      <c r="SSJ23" s="810" t="s">
        <v>551</v>
      </c>
      <c r="SSK23" s="810" t="s">
        <v>551</v>
      </c>
      <c r="SSL23" s="810" t="s">
        <v>551</v>
      </c>
      <c r="SSM23" s="810" t="s">
        <v>551</v>
      </c>
      <c r="SSN23" s="810" t="s">
        <v>551</v>
      </c>
      <c r="SSO23" s="810" t="s">
        <v>551</v>
      </c>
      <c r="SSP23" s="810" t="s">
        <v>551</v>
      </c>
      <c r="SSQ23" s="810" t="s">
        <v>551</v>
      </c>
      <c r="SSR23" s="810" t="s">
        <v>551</v>
      </c>
      <c r="SSS23" s="810" t="s">
        <v>551</v>
      </c>
      <c r="SST23" s="810" t="s">
        <v>551</v>
      </c>
      <c r="SSU23" s="810" t="s">
        <v>551</v>
      </c>
      <c r="SSV23" s="810" t="s">
        <v>551</v>
      </c>
      <c r="SSW23" s="810" t="s">
        <v>551</v>
      </c>
      <c r="SSX23" s="810" t="s">
        <v>551</v>
      </c>
      <c r="SSY23" s="810" t="s">
        <v>551</v>
      </c>
      <c r="SSZ23" s="810" t="s">
        <v>551</v>
      </c>
      <c r="STA23" s="810" t="s">
        <v>551</v>
      </c>
      <c r="STB23" s="810" t="s">
        <v>551</v>
      </c>
      <c r="STC23" s="810" t="s">
        <v>551</v>
      </c>
      <c r="STD23" s="810" t="s">
        <v>551</v>
      </c>
      <c r="STE23" s="810" t="s">
        <v>551</v>
      </c>
      <c r="STF23" s="810" t="s">
        <v>551</v>
      </c>
      <c r="STG23" s="810" t="s">
        <v>551</v>
      </c>
      <c r="STH23" s="810" t="s">
        <v>551</v>
      </c>
      <c r="STI23" s="810" t="s">
        <v>551</v>
      </c>
      <c r="STJ23" s="810" t="s">
        <v>551</v>
      </c>
      <c r="STK23" s="810" t="s">
        <v>551</v>
      </c>
      <c r="STL23" s="810" t="s">
        <v>551</v>
      </c>
      <c r="STM23" s="810" t="s">
        <v>551</v>
      </c>
      <c r="STN23" s="810" t="s">
        <v>551</v>
      </c>
      <c r="STO23" s="810" t="s">
        <v>551</v>
      </c>
      <c r="STP23" s="810" t="s">
        <v>551</v>
      </c>
      <c r="STQ23" s="810" t="s">
        <v>551</v>
      </c>
      <c r="STR23" s="810" t="s">
        <v>551</v>
      </c>
      <c r="STS23" s="810" t="s">
        <v>551</v>
      </c>
      <c r="STT23" s="810" t="s">
        <v>551</v>
      </c>
      <c r="STU23" s="810" t="s">
        <v>551</v>
      </c>
      <c r="STV23" s="810" t="s">
        <v>551</v>
      </c>
      <c r="STW23" s="810" t="s">
        <v>551</v>
      </c>
      <c r="STX23" s="810" t="s">
        <v>551</v>
      </c>
      <c r="STY23" s="810" t="s">
        <v>551</v>
      </c>
      <c r="STZ23" s="810" t="s">
        <v>551</v>
      </c>
      <c r="SUA23" s="810" t="s">
        <v>551</v>
      </c>
      <c r="SUB23" s="810" t="s">
        <v>551</v>
      </c>
      <c r="SUC23" s="810" t="s">
        <v>551</v>
      </c>
      <c r="SUD23" s="810" t="s">
        <v>551</v>
      </c>
      <c r="SUE23" s="810" t="s">
        <v>551</v>
      </c>
      <c r="SUF23" s="810" t="s">
        <v>551</v>
      </c>
      <c r="SUG23" s="810" t="s">
        <v>551</v>
      </c>
      <c r="SUH23" s="810" t="s">
        <v>551</v>
      </c>
      <c r="SUI23" s="810" t="s">
        <v>551</v>
      </c>
      <c r="SUJ23" s="810" t="s">
        <v>551</v>
      </c>
      <c r="SUK23" s="810" t="s">
        <v>551</v>
      </c>
      <c r="SUL23" s="810" t="s">
        <v>551</v>
      </c>
      <c r="SUM23" s="810" t="s">
        <v>551</v>
      </c>
      <c r="SUN23" s="810" t="s">
        <v>551</v>
      </c>
      <c r="SUO23" s="810" t="s">
        <v>551</v>
      </c>
      <c r="SUP23" s="810" t="s">
        <v>551</v>
      </c>
      <c r="SUQ23" s="810" t="s">
        <v>551</v>
      </c>
      <c r="SUR23" s="810" t="s">
        <v>551</v>
      </c>
      <c r="SUS23" s="810" t="s">
        <v>551</v>
      </c>
      <c r="SUT23" s="810" t="s">
        <v>551</v>
      </c>
      <c r="SUU23" s="810" t="s">
        <v>551</v>
      </c>
      <c r="SUV23" s="810" t="s">
        <v>551</v>
      </c>
      <c r="SUW23" s="810" t="s">
        <v>551</v>
      </c>
      <c r="SUX23" s="810" t="s">
        <v>551</v>
      </c>
      <c r="SUY23" s="810" t="s">
        <v>551</v>
      </c>
      <c r="SUZ23" s="810" t="s">
        <v>551</v>
      </c>
      <c r="SVA23" s="810" t="s">
        <v>551</v>
      </c>
      <c r="SVB23" s="810" t="s">
        <v>551</v>
      </c>
      <c r="SVC23" s="810" t="s">
        <v>551</v>
      </c>
      <c r="SVD23" s="810" t="s">
        <v>551</v>
      </c>
      <c r="SVE23" s="810" t="s">
        <v>551</v>
      </c>
      <c r="SVF23" s="810" t="s">
        <v>551</v>
      </c>
      <c r="SVG23" s="810" t="s">
        <v>551</v>
      </c>
      <c r="SVH23" s="810" t="s">
        <v>551</v>
      </c>
      <c r="SVI23" s="810" t="s">
        <v>551</v>
      </c>
      <c r="SVJ23" s="810" t="s">
        <v>551</v>
      </c>
      <c r="SVK23" s="810" t="s">
        <v>551</v>
      </c>
      <c r="SVL23" s="810" t="s">
        <v>551</v>
      </c>
      <c r="SVM23" s="810" t="s">
        <v>551</v>
      </c>
      <c r="SVN23" s="810" t="s">
        <v>551</v>
      </c>
      <c r="SVO23" s="810" t="s">
        <v>551</v>
      </c>
      <c r="SVP23" s="810" t="s">
        <v>551</v>
      </c>
      <c r="SVQ23" s="810" t="s">
        <v>551</v>
      </c>
      <c r="SVR23" s="810" t="s">
        <v>551</v>
      </c>
      <c r="SVS23" s="810" t="s">
        <v>551</v>
      </c>
      <c r="SVT23" s="810" t="s">
        <v>551</v>
      </c>
      <c r="SVU23" s="810" t="s">
        <v>551</v>
      </c>
      <c r="SVV23" s="810" t="s">
        <v>551</v>
      </c>
      <c r="SVW23" s="810" t="s">
        <v>551</v>
      </c>
      <c r="SVX23" s="810" t="s">
        <v>551</v>
      </c>
      <c r="SVY23" s="810" t="s">
        <v>551</v>
      </c>
      <c r="SVZ23" s="810" t="s">
        <v>551</v>
      </c>
      <c r="SWA23" s="810" t="s">
        <v>551</v>
      </c>
      <c r="SWB23" s="810" t="s">
        <v>551</v>
      </c>
      <c r="SWC23" s="810" t="s">
        <v>551</v>
      </c>
      <c r="SWD23" s="810" t="s">
        <v>551</v>
      </c>
      <c r="SWE23" s="810" t="s">
        <v>551</v>
      </c>
      <c r="SWF23" s="810" t="s">
        <v>551</v>
      </c>
      <c r="SWG23" s="810" t="s">
        <v>551</v>
      </c>
      <c r="SWH23" s="810" t="s">
        <v>551</v>
      </c>
      <c r="SWI23" s="810" t="s">
        <v>551</v>
      </c>
      <c r="SWJ23" s="810" t="s">
        <v>551</v>
      </c>
      <c r="SWK23" s="810" t="s">
        <v>551</v>
      </c>
      <c r="SWL23" s="810" t="s">
        <v>551</v>
      </c>
      <c r="SWM23" s="810" t="s">
        <v>551</v>
      </c>
      <c r="SWN23" s="810" t="s">
        <v>551</v>
      </c>
      <c r="SWO23" s="810" t="s">
        <v>551</v>
      </c>
      <c r="SWP23" s="810" t="s">
        <v>551</v>
      </c>
      <c r="SWQ23" s="810" t="s">
        <v>551</v>
      </c>
      <c r="SWR23" s="810" t="s">
        <v>551</v>
      </c>
      <c r="SWS23" s="810" t="s">
        <v>551</v>
      </c>
      <c r="SWT23" s="810" t="s">
        <v>551</v>
      </c>
      <c r="SWU23" s="810" t="s">
        <v>551</v>
      </c>
      <c r="SWV23" s="810" t="s">
        <v>551</v>
      </c>
      <c r="SWW23" s="810" t="s">
        <v>551</v>
      </c>
      <c r="SWX23" s="810" t="s">
        <v>551</v>
      </c>
      <c r="SWY23" s="810" t="s">
        <v>551</v>
      </c>
      <c r="SWZ23" s="810" t="s">
        <v>551</v>
      </c>
      <c r="SXA23" s="810" t="s">
        <v>551</v>
      </c>
      <c r="SXB23" s="810" t="s">
        <v>551</v>
      </c>
      <c r="SXC23" s="810" t="s">
        <v>551</v>
      </c>
      <c r="SXD23" s="810" t="s">
        <v>551</v>
      </c>
      <c r="SXE23" s="810" t="s">
        <v>551</v>
      </c>
      <c r="SXF23" s="810" t="s">
        <v>551</v>
      </c>
      <c r="SXG23" s="810" t="s">
        <v>551</v>
      </c>
      <c r="SXH23" s="810" t="s">
        <v>551</v>
      </c>
      <c r="SXI23" s="810" t="s">
        <v>551</v>
      </c>
      <c r="SXJ23" s="810" t="s">
        <v>551</v>
      </c>
      <c r="SXK23" s="810" t="s">
        <v>551</v>
      </c>
      <c r="SXL23" s="810" t="s">
        <v>551</v>
      </c>
      <c r="SXM23" s="810" t="s">
        <v>551</v>
      </c>
      <c r="SXN23" s="810" t="s">
        <v>551</v>
      </c>
      <c r="SXO23" s="810" t="s">
        <v>551</v>
      </c>
      <c r="SXP23" s="810" t="s">
        <v>551</v>
      </c>
      <c r="SXQ23" s="810" t="s">
        <v>551</v>
      </c>
      <c r="SXR23" s="810" t="s">
        <v>551</v>
      </c>
      <c r="SXS23" s="810" t="s">
        <v>551</v>
      </c>
      <c r="SXT23" s="810" t="s">
        <v>551</v>
      </c>
      <c r="SXU23" s="810" t="s">
        <v>551</v>
      </c>
      <c r="SXV23" s="810" t="s">
        <v>551</v>
      </c>
      <c r="SXW23" s="810" t="s">
        <v>551</v>
      </c>
      <c r="SXX23" s="810" t="s">
        <v>551</v>
      </c>
      <c r="SXY23" s="810" t="s">
        <v>551</v>
      </c>
      <c r="SXZ23" s="810" t="s">
        <v>551</v>
      </c>
      <c r="SYA23" s="810" t="s">
        <v>551</v>
      </c>
      <c r="SYB23" s="810" t="s">
        <v>551</v>
      </c>
      <c r="SYC23" s="810" t="s">
        <v>551</v>
      </c>
      <c r="SYD23" s="810" t="s">
        <v>551</v>
      </c>
      <c r="SYE23" s="810" t="s">
        <v>551</v>
      </c>
      <c r="SYF23" s="810" t="s">
        <v>551</v>
      </c>
      <c r="SYG23" s="810" t="s">
        <v>551</v>
      </c>
      <c r="SYH23" s="810" t="s">
        <v>551</v>
      </c>
      <c r="SYI23" s="810" t="s">
        <v>551</v>
      </c>
      <c r="SYJ23" s="810" t="s">
        <v>551</v>
      </c>
      <c r="SYK23" s="810" t="s">
        <v>551</v>
      </c>
      <c r="SYL23" s="810" t="s">
        <v>551</v>
      </c>
      <c r="SYM23" s="810" t="s">
        <v>551</v>
      </c>
      <c r="SYN23" s="810" t="s">
        <v>551</v>
      </c>
      <c r="SYO23" s="810" t="s">
        <v>551</v>
      </c>
      <c r="SYP23" s="810" t="s">
        <v>551</v>
      </c>
      <c r="SYQ23" s="810" t="s">
        <v>551</v>
      </c>
      <c r="SYR23" s="810" t="s">
        <v>551</v>
      </c>
      <c r="SYS23" s="810" t="s">
        <v>551</v>
      </c>
      <c r="SYT23" s="810" t="s">
        <v>551</v>
      </c>
      <c r="SYU23" s="810" t="s">
        <v>551</v>
      </c>
      <c r="SYV23" s="810" t="s">
        <v>551</v>
      </c>
      <c r="SYW23" s="810" t="s">
        <v>551</v>
      </c>
      <c r="SYX23" s="810" t="s">
        <v>551</v>
      </c>
      <c r="SYY23" s="810" t="s">
        <v>551</v>
      </c>
      <c r="SYZ23" s="810" t="s">
        <v>551</v>
      </c>
      <c r="SZA23" s="810" t="s">
        <v>551</v>
      </c>
      <c r="SZB23" s="810" t="s">
        <v>551</v>
      </c>
      <c r="SZC23" s="810" t="s">
        <v>551</v>
      </c>
      <c r="SZD23" s="810" t="s">
        <v>551</v>
      </c>
      <c r="SZE23" s="810" t="s">
        <v>551</v>
      </c>
      <c r="SZF23" s="810" t="s">
        <v>551</v>
      </c>
      <c r="SZG23" s="810" t="s">
        <v>551</v>
      </c>
      <c r="SZH23" s="810" t="s">
        <v>551</v>
      </c>
      <c r="SZI23" s="810" t="s">
        <v>551</v>
      </c>
      <c r="SZJ23" s="810" t="s">
        <v>551</v>
      </c>
      <c r="SZK23" s="810" t="s">
        <v>551</v>
      </c>
      <c r="SZL23" s="810" t="s">
        <v>551</v>
      </c>
      <c r="SZM23" s="810" t="s">
        <v>551</v>
      </c>
      <c r="SZN23" s="810" t="s">
        <v>551</v>
      </c>
      <c r="SZO23" s="810" t="s">
        <v>551</v>
      </c>
      <c r="SZP23" s="810" t="s">
        <v>551</v>
      </c>
      <c r="SZQ23" s="810" t="s">
        <v>551</v>
      </c>
      <c r="SZR23" s="810" t="s">
        <v>551</v>
      </c>
      <c r="SZS23" s="810" t="s">
        <v>551</v>
      </c>
      <c r="SZT23" s="810" t="s">
        <v>551</v>
      </c>
      <c r="SZU23" s="810" t="s">
        <v>551</v>
      </c>
      <c r="SZV23" s="810" t="s">
        <v>551</v>
      </c>
      <c r="SZW23" s="810" t="s">
        <v>551</v>
      </c>
      <c r="SZX23" s="810" t="s">
        <v>551</v>
      </c>
      <c r="SZY23" s="810" t="s">
        <v>551</v>
      </c>
      <c r="SZZ23" s="810" t="s">
        <v>551</v>
      </c>
      <c r="TAA23" s="810" t="s">
        <v>551</v>
      </c>
      <c r="TAB23" s="810" t="s">
        <v>551</v>
      </c>
      <c r="TAC23" s="810" t="s">
        <v>551</v>
      </c>
      <c r="TAD23" s="810" t="s">
        <v>551</v>
      </c>
      <c r="TAE23" s="810" t="s">
        <v>551</v>
      </c>
      <c r="TAF23" s="810" t="s">
        <v>551</v>
      </c>
      <c r="TAG23" s="810" t="s">
        <v>551</v>
      </c>
      <c r="TAH23" s="810" t="s">
        <v>551</v>
      </c>
      <c r="TAI23" s="810" t="s">
        <v>551</v>
      </c>
      <c r="TAJ23" s="810" t="s">
        <v>551</v>
      </c>
      <c r="TAK23" s="810" t="s">
        <v>551</v>
      </c>
      <c r="TAL23" s="810" t="s">
        <v>551</v>
      </c>
      <c r="TAM23" s="810" t="s">
        <v>551</v>
      </c>
      <c r="TAN23" s="810" t="s">
        <v>551</v>
      </c>
      <c r="TAO23" s="810" t="s">
        <v>551</v>
      </c>
      <c r="TAP23" s="810" t="s">
        <v>551</v>
      </c>
      <c r="TAQ23" s="810" t="s">
        <v>551</v>
      </c>
      <c r="TAR23" s="810" t="s">
        <v>551</v>
      </c>
      <c r="TAS23" s="810" t="s">
        <v>551</v>
      </c>
      <c r="TAT23" s="810" t="s">
        <v>551</v>
      </c>
      <c r="TAU23" s="810" t="s">
        <v>551</v>
      </c>
      <c r="TAV23" s="810" t="s">
        <v>551</v>
      </c>
      <c r="TAW23" s="810" t="s">
        <v>551</v>
      </c>
      <c r="TAX23" s="810" t="s">
        <v>551</v>
      </c>
      <c r="TAY23" s="810" t="s">
        <v>551</v>
      </c>
      <c r="TAZ23" s="810" t="s">
        <v>551</v>
      </c>
      <c r="TBA23" s="810" t="s">
        <v>551</v>
      </c>
      <c r="TBB23" s="810" t="s">
        <v>551</v>
      </c>
      <c r="TBC23" s="810" t="s">
        <v>551</v>
      </c>
      <c r="TBD23" s="810" t="s">
        <v>551</v>
      </c>
      <c r="TBE23" s="810" t="s">
        <v>551</v>
      </c>
      <c r="TBF23" s="810" t="s">
        <v>551</v>
      </c>
      <c r="TBG23" s="810" t="s">
        <v>551</v>
      </c>
      <c r="TBH23" s="810" t="s">
        <v>551</v>
      </c>
      <c r="TBI23" s="810" t="s">
        <v>551</v>
      </c>
      <c r="TBJ23" s="810" t="s">
        <v>551</v>
      </c>
      <c r="TBK23" s="810" t="s">
        <v>551</v>
      </c>
      <c r="TBL23" s="810" t="s">
        <v>551</v>
      </c>
      <c r="TBM23" s="810" t="s">
        <v>551</v>
      </c>
      <c r="TBN23" s="810" t="s">
        <v>551</v>
      </c>
      <c r="TBO23" s="810" t="s">
        <v>551</v>
      </c>
      <c r="TBP23" s="810" t="s">
        <v>551</v>
      </c>
      <c r="TBQ23" s="810" t="s">
        <v>551</v>
      </c>
      <c r="TBR23" s="810" t="s">
        <v>551</v>
      </c>
      <c r="TBS23" s="810" t="s">
        <v>551</v>
      </c>
      <c r="TBT23" s="810" t="s">
        <v>551</v>
      </c>
      <c r="TBU23" s="810" t="s">
        <v>551</v>
      </c>
      <c r="TBV23" s="810" t="s">
        <v>551</v>
      </c>
      <c r="TBW23" s="810" t="s">
        <v>551</v>
      </c>
      <c r="TBX23" s="810" t="s">
        <v>551</v>
      </c>
      <c r="TBY23" s="810" t="s">
        <v>551</v>
      </c>
      <c r="TBZ23" s="810" t="s">
        <v>551</v>
      </c>
      <c r="TCA23" s="810" t="s">
        <v>551</v>
      </c>
      <c r="TCB23" s="810" t="s">
        <v>551</v>
      </c>
      <c r="TCC23" s="810" t="s">
        <v>551</v>
      </c>
      <c r="TCD23" s="810" t="s">
        <v>551</v>
      </c>
      <c r="TCE23" s="810" t="s">
        <v>551</v>
      </c>
      <c r="TCF23" s="810" t="s">
        <v>551</v>
      </c>
      <c r="TCG23" s="810" t="s">
        <v>551</v>
      </c>
      <c r="TCH23" s="810" t="s">
        <v>551</v>
      </c>
      <c r="TCI23" s="810" t="s">
        <v>551</v>
      </c>
      <c r="TCJ23" s="810" t="s">
        <v>551</v>
      </c>
      <c r="TCK23" s="810" t="s">
        <v>551</v>
      </c>
      <c r="TCL23" s="810" t="s">
        <v>551</v>
      </c>
      <c r="TCM23" s="810" t="s">
        <v>551</v>
      </c>
      <c r="TCN23" s="810" t="s">
        <v>551</v>
      </c>
      <c r="TCO23" s="810" t="s">
        <v>551</v>
      </c>
      <c r="TCP23" s="810" t="s">
        <v>551</v>
      </c>
      <c r="TCQ23" s="810" t="s">
        <v>551</v>
      </c>
      <c r="TCR23" s="810" t="s">
        <v>551</v>
      </c>
      <c r="TCS23" s="810" t="s">
        <v>551</v>
      </c>
      <c r="TCT23" s="810" t="s">
        <v>551</v>
      </c>
      <c r="TCU23" s="810" t="s">
        <v>551</v>
      </c>
      <c r="TCV23" s="810" t="s">
        <v>551</v>
      </c>
      <c r="TCW23" s="810" t="s">
        <v>551</v>
      </c>
      <c r="TCX23" s="810" t="s">
        <v>551</v>
      </c>
      <c r="TCY23" s="810" t="s">
        <v>551</v>
      </c>
      <c r="TCZ23" s="810" t="s">
        <v>551</v>
      </c>
      <c r="TDA23" s="810" t="s">
        <v>551</v>
      </c>
      <c r="TDB23" s="810" t="s">
        <v>551</v>
      </c>
      <c r="TDC23" s="810" t="s">
        <v>551</v>
      </c>
      <c r="TDD23" s="810" t="s">
        <v>551</v>
      </c>
      <c r="TDE23" s="810" t="s">
        <v>551</v>
      </c>
      <c r="TDF23" s="810" t="s">
        <v>551</v>
      </c>
      <c r="TDG23" s="810" t="s">
        <v>551</v>
      </c>
      <c r="TDH23" s="810" t="s">
        <v>551</v>
      </c>
      <c r="TDI23" s="810" t="s">
        <v>551</v>
      </c>
      <c r="TDJ23" s="810" t="s">
        <v>551</v>
      </c>
      <c r="TDK23" s="810" t="s">
        <v>551</v>
      </c>
      <c r="TDL23" s="810" t="s">
        <v>551</v>
      </c>
      <c r="TDM23" s="810" t="s">
        <v>551</v>
      </c>
      <c r="TDN23" s="810" t="s">
        <v>551</v>
      </c>
      <c r="TDO23" s="810" t="s">
        <v>551</v>
      </c>
      <c r="TDP23" s="810" t="s">
        <v>551</v>
      </c>
      <c r="TDQ23" s="810" t="s">
        <v>551</v>
      </c>
      <c r="TDR23" s="810" t="s">
        <v>551</v>
      </c>
      <c r="TDS23" s="810" t="s">
        <v>551</v>
      </c>
      <c r="TDT23" s="810" t="s">
        <v>551</v>
      </c>
      <c r="TDU23" s="810" t="s">
        <v>551</v>
      </c>
      <c r="TDV23" s="810" t="s">
        <v>551</v>
      </c>
      <c r="TDW23" s="810" t="s">
        <v>551</v>
      </c>
      <c r="TDX23" s="810" t="s">
        <v>551</v>
      </c>
      <c r="TDY23" s="810" t="s">
        <v>551</v>
      </c>
      <c r="TDZ23" s="810" t="s">
        <v>551</v>
      </c>
      <c r="TEA23" s="810" t="s">
        <v>551</v>
      </c>
      <c r="TEB23" s="810" t="s">
        <v>551</v>
      </c>
      <c r="TEC23" s="810" t="s">
        <v>551</v>
      </c>
      <c r="TED23" s="810" t="s">
        <v>551</v>
      </c>
      <c r="TEE23" s="810" t="s">
        <v>551</v>
      </c>
      <c r="TEF23" s="810" t="s">
        <v>551</v>
      </c>
      <c r="TEG23" s="810" t="s">
        <v>551</v>
      </c>
      <c r="TEH23" s="810" t="s">
        <v>551</v>
      </c>
      <c r="TEI23" s="810" t="s">
        <v>551</v>
      </c>
      <c r="TEJ23" s="810" t="s">
        <v>551</v>
      </c>
      <c r="TEK23" s="810" t="s">
        <v>551</v>
      </c>
      <c r="TEL23" s="810" t="s">
        <v>551</v>
      </c>
      <c r="TEM23" s="810" t="s">
        <v>551</v>
      </c>
      <c r="TEN23" s="810" t="s">
        <v>551</v>
      </c>
      <c r="TEO23" s="810" t="s">
        <v>551</v>
      </c>
      <c r="TEP23" s="810" t="s">
        <v>551</v>
      </c>
      <c r="TEQ23" s="810" t="s">
        <v>551</v>
      </c>
      <c r="TER23" s="810" t="s">
        <v>551</v>
      </c>
      <c r="TES23" s="810" t="s">
        <v>551</v>
      </c>
      <c r="TET23" s="810" t="s">
        <v>551</v>
      </c>
      <c r="TEU23" s="810" t="s">
        <v>551</v>
      </c>
      <c r="TEV23" s="810" t="s">
        <v>551</v>
      </c>
      <c r="TEW23" s="810" t="s">
        <v>551</v>
      </c>
      <c r="TEX23" s="810" t="s">
        <v>551</v>
      </c>
      <c r="TEY23" s="810" t="s">
        <v>551</v>
      </c>
      <c r="TEZ23" s="810" t="s">
        <v>551</v>
      </c>
      <c r="TFA23" s="810" t="s">
        <v>551</v>
      </c>
      <c r="TFB23" s="810" t="s">
        <v>551</v>
      </c>
      <c r="TFC23" s="810" t="s">
        <v>551</v>
      </c>
      <c r="TFD23" s="810" t="s">
        <v>551</v>
      </c>
      <c r="TFE23" s="810" t="s">
        <v>551</v>
      </c>
      <c r="TFF23" s="810" t="s">
        <v>551</v>
      </c>
      <c r="TFG23" s="810" t="s">
        <v>551</v>
      </c>
      <c r="TFH23" s="810" t="s">
        <v>551</v>
      </c>
      <c r="TFI23" s="810" t="s">
        <v>551</v>
      </c>
      <c r="TFJ23" s="810" t="s">
        <v>551</v>
      </c>
      <c r="TFK23" s="810" t="s">
        <v>551</v>
      </c>
      <c r="TFL23" s="810" t="s">
        <v>551</v>
      </c>
      <c r="TFM23" s="810" t="s">
        <v>551</v>
      </c>
      <c r="TFN23" s="810" t="s">
        <v>551</v>
      </c>
      <c r="TFO23" s="810" t="s">
        <v>551</v>
      </c>
      <c r="TFP23" s="810" t="s">
        <v>551</v>
      </c>
      <c r="TFQ23" s="810" t="s">
        <v>551</v>
      </c>
      <c r="TFR23" s="810" t="s">
        <v>551</v>
      </c>
      <c r="TFS23" s="810" t="s">
        <v>551</v>
      </c>
      <c r="TFT23" s="810" t="s">
        <v>551</v>
      </c>
      <c r="TFU23" s="810" t="s">
        <v>551</v>
      </c>
      <c r="TFV23" s="810" t="s">
        <v>551</v>
      </c>
      <c r="TFW23" s="810" t="s">
        <v>551</v>
      </c>
      <c r="TFX23" s="810" t="s">
        <v>551</v>
      </c>
      <c r="TFY23" s="810" t="s">
        <v>551</v>
      </c>
      <c r="TFZ23" s="810" t="s">
        <v>551</v>
      </c>
      <c r="TGA23" s="810" t="s">
        <v>551</v>
      </c>
      <c r="TGB23" s="810" t="s">
        <v>551</v>
      </c>
      <c r="TGC23" s="810" t="s">
        <v>551</v>
      </c>
      <c r="TGD23" s="810" t="s">
        <v>551</v>
      </c>
      <c r="TGE23" s="810" t="s">
        <v>551</v>
      </c>
      <c r="TGF23" s="810" t="s">
        <v>551</v>
      </c>
      <c r="TGG23" s="810" t="s">
        <v>551</v>
      </c>
      <c r="TGH23" s="810" t="s">
        <v>551</v>
      </c>
      <c r="TGI23" s="810" t="s">
        <v>551</v>
      </c>
      <c r="TGJ23" s="810" t="s">
        <v>551</v>
      </c>
      <c r="TGK23" s="810" t="s">
        <v>551</v>
      </c>
      <c r="TGL23" s="810" t="s">
        <v>551</v>
      </c>
      <c r="TGM23" s="810" t="s">
        <v>551</v>
      </c>
      <c r="TGN23" s="810" t="s">
        <v>551</v>
      </c>
      <c r="TGO23" s="810" t="s">
        <v>551</v>
      </c>
      <c r="TGP23" s="810" t="s">
        <v>551</v>
      </c>
      <c r="TGQ23" s="810" t="s">
        <v>551</v>
      </c>
      <c r="TGR23" s="810" t="s">
        <v>551</v>
      </c>
      <c r="TGS23" s="810" t="s">
        <v>551</v>
      </c>
      <c r="TGT23" s="810" t="s">
        <v>551</v>
      </c>
      <c r="TGU23" s="810" t="s">
        <v>551</v>
      </c>
      <c r="TGV23" s="810" t="s">
        <v>551</v>
      </c>
      <c r="TGW23" s="810" t="s">
        <v>551</v>
      </c>
      <c r="TGX23" s="810" t="s">
        <v>551</v>
      </c>
      <c r="TGY23" s="810" t="s">
        <v>551</v>
      </c>
      <c r="TGZ23" s="810" t="s">
        <v>551</v>
      </c>
      <c r="THA23" s="810" t="s">
        <v>551</v>
      </c>
      <c r="THB23" s="810" t="s">
        <v>551</v>
      </c>
      <c r="THC23" s="810" t="s">
        <v>551</v>
      </c>
      <c r="THD23" s="810" t="s">
        <v>551</v>
      </c>
      <c r="THE23" s="810" t="s">
        <v>551</v>
      </c>
      <c r="THF23" s="810" t="s">
        <v>551</v>
      </c>
      <c r="THG23" s="810" t="s">
        <v>551</v>
      </c>
      <c r="THH23" s="810" t="s">
        <v>551</v>
      </c>
      <c r="THI23" s="810" t="s">
        <v>551</v>
      </c>
      <c r="THJ23" s="810" t="s">
        <v>551</v>
      </c>
      <c r="THK23" s="810" t="s">
        <v>551</v>
      </c>
      <c r="THL23" s="810" t="s">
        <v>551</v>
      </c>
      <c r="THM23" s="810" t="s">
        <v>551</v>
      </c>
      <c r="THN23" s="810" t="s">
        <v>551</v>
      </c>
      <c r="THO23" s="810" t="s">
        <v>551</v>
      </c>
      <c r="THP23" s="810" t="s">
        <v>551</v>
      </c>
      <c r="THQ23" s="810" t="s">
        <v>551</v>
      </c>
      <c r="THR23" s="810" t="s">
        <v>551</v>
      </c>
      <c r="THS23" s="810" t="s">
        <v>551</v>
      </c>
      <c r="THT23" s="810" t="s">
        <v>551</v>
      </c>
      <c r="THU23" s="810" t="s">
        <v>551</v>
      </c>
      <c r="THV23" s="810" t="s">
        <v>551</v>
      </c>
      <c r="THW23" s="810" t="s">
        <v>551</v>
      </c>
      <c r="THX23" s="810" t="s">
        <v>551</v>
      </c>
      <c r="THY23" s="810" t="s">
        <v>551</v>
      </c>
      <c r="THZ23" s="810" t="s">
        <v>551</v>
      </c>
      <c r="TIA23" s="810" t="s">
        <v>551</v>
      </c>
      <c r="TIB23" s="810" t="s">
        <v>551</v>
      </c>
      <c r="TIC23" s="810" t="s">
        <v>551</v>
      </c>
      <c r="TID23" s="810" t="s">
        <v>551</v>
      </c>
      <c r="TIE23" s="810" t="s">
        <v>551</v>
      </c>
      <c r="TIF23" s="810" t="s">
        <v>551</v>
      </c>
      <c r="TIG23" s="810" t="s">
        <v>551</v>
      </c>
      <c r="TIH23" s="810" t="s">
        <v>551</v>
      </c>
      <c r="TII23" s="810" t="s">
        <v>551</v>
      </c>
      <c r="TIJ23" s="810" t="s">
        <v>551</v>
      </c>
      <c r="TIK23" s="810" t="s">
        <v>551</v>
      </c>
      <c r="TIL23" s="810" t="s">
        <v>551</v>
      </c>
      <c r="TIM23" s="810" t="s">
        <v>551</v>
      </c>
      <c r="TIN23" s="810" t="s">
        <v>551</v>
      </c>
      <c r="TIO23" s="810" t="s">
        <v>551</v>
      </c>
      <c r="TIP23" s="810" t="s">
        <v>551</v>
      </c>
      <c r="TIQ23" s="810" t="s">
        <v>551</v>
      </c>
      <c r="TIR23" s="810" t="s">
        <v>551</v>
      </c>
      <c r="TIS23" s="810" t="s">
        <v>551</v>
      </c>
      <c r="TIT23" s="810" t="s">
        <v>551</v>
      </c>
      <c r="TIU23" s="810" t="s">
        <v>551</v>
      </c>
      <c r="TIV23" s="810" t="s">
        <v>551</v>
      </c>
      <c r="TIW23" s="810" t="s">
        <v>551</v>
      </c>
      <c r="TIX23" s="810" t="s">
        <v>551</v>
      </c>
      <c r="TIY23" s="810" t="s">
        <v>551</v>
      </c>
      <c r="TIZ23" s="810" t="s">
        <v>551</v>
      </c>
      <c r="TJA23" s="810" t="s">
        <v>551</v>
      </c>
      <c r="TJB23" s="810" t="s">
        <v>551</v>
      </c>
      <c r="TJC23" s="810" t="s">
        <v>551</v>
      </c>
      <c r="TJD23" s="810" t="s">
        <v>551</v>
      </c>
      <c r="TJE23" s="810" t="s">
        <v>551</v>
      </c>
      <c r="TJF23" s="810" t="s">
        <v>551</v>
      </c>
      <c r="TJG23" s="810" t="s">
        <v>551</v>
      </c>
      <c r="TJH23" s="810" t="s">
        <v>551</v>
      </c>
      <c r="TJI23" s="810" t="s">
        <v>551</v>
      </c>
      <c r="TJJ23" s="810" t="s">
        <v>551</v>
      </c>
      <c r="TJK23" s="810" t="s">
        <v>551</v>
      </c>
      <c r="TJL23" s="810" t="s">
        <v>551</v>
      </c>
      <c r="TJM23" s="810" t="s">
        <v>551</v>
      </c>
      <c r="TJN23" s="810" t="s">
        <v>551</v>
      </c>
      <c r="TJO23" s="810" t="s">
        <v>551</v>
      </c>
      <c r="TJP23" s="810" t="s">
        <v>551</v>
      </c>
      <c r="TJQ23" s="810" t="s">
        <v>551</v>
      </c>
      <c r="TJR23" s="810" t="s">
        <v>551</v>
      </c>
      <c r="TJS23" s="810" t="s">
        <v>551</v>
      </c>
      <c r="TJT23" s="810" t="s">
        <v>551</v>
      </c>
      <c r="TJU23" s="810" t="s">
        <v>551</v>
      </c>
      <c r="TJV23" s="810" t="s">
        <v>551</v>
      </c>
      <c r="TJW23" s="810" t="s">
        <v>551</v>
      </c>
      <c r="TJX23" s="810" t="s">
        <v>551</v>
      </c>
      <c r="TJY23" s="810" t="s">
        <v>551</v>
      </c>
      <c r="TJZ23" s="810" t="s">
        <v>551</v>
      </c>
      <c r="TKA23" s="810" t="s">
        <v>551</v>
      </c>
      <c r="TKB23" s="810" t="s">
        <v>551</v>
      </c>
      <c r="TKC23" s="810" t="s">
        <v>551</v>
      </c>
      <c r="TKD23" s="810" t="s">
        <v>551</v>
      </c>
      <c r="TKE23" s="810" t="s">
        <v>551</v>
      </c>
      <c r="TKF23" s="810" t="s">
        <v>551</v>
      </c>
      <c r="TKG23" s="810" t="s">
        <v>551</v>
      </c>
      <c r="TKH23" s="810" t="s">
        <v>551</v>
      </c>
      <c r="TKI23" s="810" t="s">
        <v>551</v>
      </c>
      <c r="TKJ23" s="810" t="s">
        <v>551</v>
      </c>
      <c r="TKK23" s="810" t="s">
        <v>551</v>
      </c>
      <c r="TKL23" s="810" t="s">
        <v>551</v>
      </c>
      <c r="TKM23" s="810" t="s">
        <v>551</v>
      </c>
      <c r="TKN23" s="810" t="s">
        <v>551</v>
      </c>
      <c r="TKO23" s="810" t="s">
        <v>551</v>
      </c>
      <c r="TKP23" s="810" t="s">
        <v>551</v>
      </c>
      <c r="TKQ23" s="810" t="s">
        <v>551</v>
      </c>
      <c r="TKR23" s="810" t="s">
        <v>551</v>
      </c>
      <c r="TKS23" s="810" t="s">
        <v>551</v>
      </c>
      <c r="TKT23" s="810" t="s">
        <v>551</v>
      </c>
      <c r="TKU23" s="810" t="s">
        <v>551</v>
      </c>
      <c r="TKV23" s="810" t="s">
        <v>551</v>
      </c>
      <c r="TKW23" s="810" t="s">
        <v>551</v>
      </c>
      <c r="TKX23" s="810" t="s">
        <v>551</v>
      </c>
      <c r="TKY23" s="810" t="s">
        <v>551</v>
      </c>
      <c r="TKZ23" s="810" t="s">
        <v>551</v>
      </c>
      <c r="TLA23" s="810" t="s">
        <v>551</v>
      </c>
      <c r="TLB23" s="810" t="s">
        <v>551</v>
      </c>
      <c r="TLC23" s="810" t="s">
        <v>551</v>
      </c>
      <c r="TLD23" s="810" t="s">
        <v>551</v>
      </c>
      <c r="TLE23" s="810" t="s">
        <v>551</v>
      </c>
      <c r="TLF23" s="810" t="s">
        <v>551</v>
      </c>
      <c r="TLG23" s="810" t="s">
        <v>551</v>
      </c>
      <c r="TLH23" s="810" t="s">
        <v>551</v>
      </c>
      <c r="TLI23" s="810" t="s">
        <v>551</v>
      </c>
      <c r="TLJ23" s="810" t="s">
        <v>551</v>
      </c>
      <c r="TLK23" s="810" t="s">
        <v>551</v>
      </c>
      <c r="TLL23" s="810" t="s">
        <v>551</v>
      </c>
      <c r="TLM23" s="810" t="s">
        <v>551</v>
      </c>
      <c r="TLN23" s="810" t="s">
        <v>551</v>
      </c>
      <c r="TLO23" s="810" t="s">
        <v>551</v>
      </c>
      <c r="TLP23" s="810" t="s">
        <v>551</v>
      </c>
      <c r="TLQ23" s="810" t="s">
        <v>551</v>
      </c>
      <c r="TLR23" s="810" t="s">
        <v>551</v>
      </c>
      <c r="TLS23" s="810" t="s">
        <v>551</v>
      </c>
      <c r="TLT23" s="810" t="s">
        <v>551</v>
      </c>
      <c r="TLU23" s="810" t="s">
        <v>551</v>
      </c>
      <c r="TLV23" s="810" t="s">
        <v>551</v>
      </c>
      <c r="TLW23" s="810" t="s">
        <v>551</v>
      </c>
      <c r="TLX23" s="810" t="s">
        <v>551</v>
      </c>
      <c r="TLY23" s="810" t="s">
        <v>551</v>
      </c>
      <c r="TLZ23" s="810" t="s">
        <v>551</v>
      </c>
      <c r="TMA23" s="810" t="s">
        <v>551</v>
      </c>
      <c r="TMB23" s="810" t="s">
        <v>551</v>
      </c>
      <c r="TMC23" s="810" t="s">
        <v>551</v>
      </c>
      <c r="TMD23" s="810" t="s">
        <v>551</v>
      </c>
      <c r="TME23" s="810" t="s">
        <v>551</v>
      </c>
      <c r="TMF23" s="810" t="s">
        <v>551</v>
      </c>
      <c r="TMG23" s="810" t="s">
        <v>551</v>
      </c>
      <c r="TMH23" s="810" t="s">
        <v>551</v>
      </c>
      <c r="TMI23" s="810" t="s">
        <v>551</v>
      </c>
      <c r="TMJ23" s="810" t="s">
        <v>551</v>
      </c>
      <c r="TMK23" s="810" t="s">
        <v>551</v>
      </c>
      <c r="TML23" s="810" t="s">
        <v>551</v>
      </c>
      <c r="TMM23" s="810" t="s">
        <v>551</v>
      </c>
      <c r="TMN23" s="810" t="s">
        <v>551</v>
      </c>
      <c r="TMO23" s="810" t="s">
        <v>551</v>
      </c>
      <c r="TMP23" s="810" t="s">
        <v>551</v>
      </c>
      <c r="TMQ23" s="810" t="s">
        <v>551</v>
      </c>
      <c r="TMR23" s="810" t="s">
        <v>551</v>
      </c>
      <c r="TMS23" s="810" t="s">
        <v>551</v>
      </c>
      <c r="TMT23" s="810" t="s">
        <v>551</v>
      </c>
      <c r="TMU23" s="810" t="s">
        <v>551</v>
      </c>
      <c r="TMV23" s="810" t="s">
        <v>551</v>
      </c>
      <c r="TMW23" s="810" t="s">
        <v>551</v>
      </c>
      <c r="TMX23" s="810" t="s">
        <v>551</v>
      </c>
      <c r="TMY23" s="810" t="s">
        <v>551</v>
      </c>
      <c r="TMZ23" s="810" t="s">
        <v>551</v>
      </c>
      <c r="TNA23" s="810" t="s">
        <v>551</v>
      </c>
      <c r="TNB23" s="810" t="s">
        <v>551</v>
      </c>
      <c r="TNC23" s="810" t="s">
        <v>551</v>
      </c>
      <c r="TND23" s="810" t="s">
        <v>551</v>
      </c>
      <c r="TNE23" s="810" t="s">
        <v>551</v>
      </c>
      <c r="TNF23" s="810" t="s">
        <v>551</v>
      </c>
      <c r="TNG23" s="810" t="s">
        <v>551</v>
      </c>
      <c r="TNH23" s="810" t="s">
        <v>551</v>
      </c>
      <c r="TNI23" s="810" t="s">
        <v>551</v>
      </c>
      <c r="TNJ23" s="810" t="s">
        <v>551</v>
      </c>
      <c r="TNK23" s="810" t="s">
        <v>551</v>
      </c>
      <c r="TNL23" s="810" t="s">
        <v>551</v>
      </c>
      <c r="TNM23" s="810" t="s">
        <v>551</v>
      </c>
      <c r="TNN23" s="810" t="s">
        <v>551</v>
      </c>
      <c r="TNO23" s="810" t="s">
        <v>551</v>
      </c>
      <c r="TNP23" s="810" t="s">
        <v>551</v>
      </c>
      <c r="TNQ23" s="810" t="s">
        <v>551</v>
      </c>
      <c r="TNR23" s="810" t="s">
        <v>551</v>
      </c>
      <c r="TNS23" s="810" t="s">
        <v>551</v>
      </c>
      <c r="TNT23" s="810" t="s">
        <v>551</v>
      </c>
      <c r="TNU23" s="810" t="s">
        <v>551</v>
      </c>
      <c r="TNV23" s="810" t="s">
        <v>551</v>
      </c>
      <c r="TNW23" s="810" t="s">
        <v>551</v>
      </c>
      <c r="TNX23" s="810" t="s">
        <v>551</v>
      </c>
      <c r="TNY23" s="810" t="s">
        <v>551</v>
      </c>
      <c r="TNZ23" s="810" t="s">
        <v>551</v>
      </c>
      <c r="TOA23" s="810" t="s">
        <v>551</v>
      </c>
      <c r="TOB23" s="810" t="s">
        <v>551</v>
      </c>
      <c r="TOC23" s="810" t="s">
        <v>551</v>
      </c>
      <c r="TOD23" s="810" t="s">
        <v>551</v>
      </c>
      <c r="TOE23" s="810" t="s">
        <v>551</v>
      </c>
      <c r="TOF23" s="810" t="s">
        <v>551</v>
      </c>
      <c r="TOG23" s="810" t="s">
        <v>551</v>
      </c>
      <c r="TOH23" s="810" t="s">
        <v>551</v>
      </c>
      <c r="TOI23" s="810" t="s">
        <v>551</v>
      </c>
      <c r="TOJ23" s="810" t="s">
        <v>551</v>
      </c>
      <c r="TOK23" s="810" t="s">
        <v>551</v>
      </c>
      <c r="TOL23" s="810" t="s">
        <v>551</v>
      </c>
      <c r="TOM23" s="810" t="s">
        <v>551</v>
      </c>
      <c r="TON23" s="810" t="s">
        <v>551</v>
      </c>
      <c r="TOO23" s="810" t="s">
        <v>551</v>
      </c>
      <c r="TOP23" s="810" t="s">
        <v>551</v>
      </c>
      <c r="TOQ23" s="810" t="s">
        <v>551</v>
      </c>
      <c r="TOR23" s="810" t="s">
        <v>551</v>
      </c>
      <c r="TOS23" s="810" t="s">
        <v>551</v>
      </c>
      <c r="TOT23" s="810" t="s">
        <v>551</v>
      </c>
      <c r="TOU23" s="810" t="s">
        <v>551</v>
      </c>
      <c r="TOV23" s="810" t="s">
        <v>551</v>
      </c>
      <c r="TOW23" s="810" t="s">
        <v>551</v>
      </c>
      <c r="TOX23" s="810" t="s">
        <v>551</v>
      </c>
      <c r="TOY23" s="810" t="s">
        <v>551</v>
      </c>
      <c r="TOZ23" s="810" t="s">
        <v>551</v>
      </c>
      <c r="TPA23" s="810" t="s">
        <v>551</v>
      </c>
      <c r="TPB23" s="810" t="s">
        <v>551</v>
      </c>
      <c r="TPC23" s="810" t="s">
        <v>551</v>
      </c>
      <c r="TPD23" s="810" t="s">
        <v>551</v>
      </c>
      <c r="TPE23" s="810" t="s">
        <v>551</v>
      </c>
      <c r="TPF23" s="810" t="s">
        <v>551</v>
      </c>
      <c r="TPG23" s="810" t="s">
        <v>551</v>
      </c>
      <c r="TPH23" s="810" t="s">
        <v>551</v>
      </c>
      <c r="TPI23" s="810" t="s">
        <v>551</v>
      </c>
      <c r="TPJ23" s="810" t="s">
        <v>551</v>
      </c>
      <c r="TPK23" s="810" t="s">
        <v>551</v>
      </c>
      <c r="TPL23" s="810" t="s">
        <v>551</v>
      </c>
      <c r="TPM23" s="810" t="s">
        <v>551</v>
      </c>
      <c r="TPN23" s="810" t="s">
        <v>551</v>
      </c>
      <c r="TPO23" s="810" t="s">
        <v>551</v>
      </c>
      <c r="TPP23" s="810" t="s">
        <v>551</v>
      </c>
      <c r="TPQ23" s="810" t="s">
        <v>551</v>
      </c>
      <c r="TPR23" s="810" t="s">
        <v>551</v>
      </c>
      <c r="TPS23" s="810" t="s">
        <v>551</v>
      </c>
      <c r="TPT23" s="810" t="s">
        <v>551</v>
      </c>
      <c r="TPU23" s="810" t="s">
        <v>551</v>
      </c>
      <c r="TPV23" s="810" t="s">
        <v>551</v>
      </c>
      <c r="TPW23" s="810" t="s">
        <v>551</v>
      </c>
      <c r="TPX23" s="810" t="s">
        <v>551</v>
      </c>
      <c r="TPY23" s="810" t="s">
        <v>551</v>
      </c>
      <c r="TPZ23" s="810" t="s">
        <v>551</v>
      </c>
      <c r="TQA23" s="810" t="s">
        <v>551</v>
      </c>
      <c r="TQB23" s="810" t="s">
        <v>551</v>
      </c>
      <c r="TQC23" s="810" t="s">
        <v>551</v>
      </c>
      <c r="TQD23" s="810" t="s">
        <v>551</v>
      </c>
      <c r="TQE23" s="810" t="s">
        <v>551</v>
      </c>
      <c r="TQF23" s="810" t="s">
        <v>551</v>
      </c>
      <c r="TQG23" s="810" t="s">
        <v>551</v>
      </c>
      <c r="TQH23" s="810" t="s">
        <v>551</v>
      </c>
      <c r="TQI23" s="810" t="s">
        <v>551</v>
      </c>
      <c r="TQJ23" s="810" t="s">
        <v>551</v>
      </c>
      <c r="TQK23" s="810" t="s">
        <v>551</v>
      </c>
      <c r="TQL23" s="810" t="s">
        <v>551</v>
      </c>
      <c r="TQM23" s="810" t="s">
        <v>551</v>
      </c>
      <c r="TQN23" s="810" t="s">
        <v>551</v>
      </c>
      <c r="TQO23" s="810" t="s">
        <v>551</v>
      </c>
      <c r="TQP23" s="810" t="s">
        <v>551</v>
      </c>
      <c r="TQQ23" s="810" t="s">
        <v>551</v>
      </c>
      <c r="TQR23" s="810" t="s">
        <v>551</v>
      </c>
      <c r="TQS23" s="810" t="s">
        <v>551</v>
      </c>
      <c r="TQT23" s="810" t="s">
        <v>551</v>
      </c>
      <c r="TQU23" s="810" t="s">
        <v>551</v>
      </c>
      <c r="TQV23" s="810" t="s">
        <v>551</v>
      </c>
      <c r="TQW23" s="810" t="s">
        <v>551</v>
      </c>
      <c r="TQX23" s="810" t="s">
        <v>551</v>
      </c>
      <c r="TQY23" s="810" t="s">
        <v>551</v>
      </c>
      <c r="TQZ23" s="810" t="s">
        <v>551</v>
      </c>
      <c r="TRA23" s="810" t="s">
        <v>551</v>
      </c>
      <c r="TRB23" s="810" t="s">
        <v>551</v>
      </c>
      <c r="TRC23" s="810" t="s">
        <v>551</v>
      </c>
      <c r="TRD23" s="810" t="s">
        <v>551</v>
      </c>
      <c r="TRE23" s="810" t="s">
        <v>551</v>
      </c>
      <c r="TRF23" s="810" t="s">
        <v>551</v>
      </c>
      <c r="TRG23" s="810" t="s">
        <v>551</v>
      </c>
      <c r="TRH23" s="810" t="s">
        <v>551</v>
      </c>
      <c r="TRI23" s="810" t="s">
        <v>551</v>
      </c>
      <c r="TRJ23" s="810" t="s">
        <v>551</v>
      </c>
      <c r="TRK23" s="810" t="s">
        <v>551</v>
      </c>
      <c r="TRL23" s="810" t="s">
        <v>551</v>
      </c>
      <c r="TRM23" s="810" t="s">
        <v>551</v>
      </c>
      <c r="TRN23" s="810" t="s">
        <v>551</v>
      </c>
      <c r="TRO23" s="810" t="s">
        <v>551</v>
      </c>
      <c r="TRP23" s="810" t="s">
        <v>551</v>
      </c>
      <c r="TRQ23" s="810" t="s">
        <v>551</v>
      </c>
      <c r="TRR23" s="810" t="s">
        <v>551</v>
      </c>
      <c r="TRS23" s="810" t="s">
        <v>551</v>
      </c>
      <c r="TRT23" s="810" t="s">
        <v>551</v>
      </c>
      <c r="TRU23" s="810" t="s">
        <v>551</v>
      </c>
      <c r="TRV23" s="810" t="s">
        <v>551</v>
      </c>
      <c r="TRW23" s="810" t="s">
        <v>551</v>
      </c>
      <c r="TRX23" s="810" t="s">
        <v>551</v>
      </c>
      <c r="TRY23" s="810" t="s">
        <v>551</v>
      </c>
      <c r="TRZ23" s="810" t="s">
        <v>551</v>
      </c>
      <c r="TSA23" s="810" t="s">
        <v>551</v>
      </c>
      <c r="TSB23" s="810" t="s">
        <v>551</v>
      </c>
      <c r="TSC23" s="810" t="s">
        <v>551</v>
      </c>
      <c r="TSD23" s="810" t="s">
        <v>551</v>
      </c>
      <c r="TSE23" s="810" t="s">
        <v>551</v>
      </c>
      <c r="TSF23" s="810" t="s">
        <v>551</v>
      </c>
      <c r="TSG23" s="810" t="s">
        <v>551</v>
      </c>
      <c r="TSH23" s="810" t="s">
        <v>551</v>
      </c>
      <c r="TSI23" s="810" t="s">
        <v>551</v>
      </c>
      <c r="TSJ23" s="810" t="s">
        <v>551</v>
      </c>
      <c r="TSK23" s="810" t="s">
        <v>551</v>
      </c>
      <c r="TSL23" s="810" t="s">
        <v>551</v>
      </c>
      <c r="TSM23" s="810" t="s">
        <v>551</v>
      </c>
      <c r="TSN23" s="810" t="s">
        <v>551</v>
      </c>
      <c r="TSO23" s="810" t="s">
        <v>551</v>
      </c>
      <c r="TSP23" s="810" t="s">
        <v>551</v>
      </c>
      <c r="TSQ23" s="810" t="s">
        <v>551</v>
      </c>
      <c r="TSR23" s="810" t="s">
        <v>551</v>
      </c>
      <c r="TSS23" s="810" t="s">
        <v>551</v>
      </c>
      <c r="TST23" s="810" t="s">
        <v>551</v>
      </c>
      <c r="TSU23" s="810" t="s">
        <v>551</v>
      </c>
      <c r="TSV23" s="810" t="s">
        <v>551</v>
      </c>
      <c r="TSW23" s="810" t="s">
        <v>551</v>
      </c>
      <c r="TSX23" s="810" t="s">
        <v>551</v>
      </c>
      <c r="TSY23" s="810" t="s">
        <v>551</v>
      </c>
      <c r="TSZ23" s="810" t="s">
        <v>551</v>
      </c>
      <c r="TTA23" s="810" t="s">
        <v>551</v>
      </c>
      <c r="TTB23" s="810" t="s">
        <v>551</v>
      </c>
      <c r="TTC23" s="810" t="s">
        <v>551</v>
      </c>
      <c r="TTD23" s="810" t="s">
        <v>551</v>
      </c>
      <c r="TTE23" s="810" t="s">
        <v>551</v>
      </c>
      <c r="TTF23" s="810" t="s">
        <v>551</v>
      </c>
      <c r="TTG23" s="810" t="s">
        <v>551</v>
      </c>
      <c r="TTH23" s="810" t="s">
        <v>551</v>
      </c>
      <c r="TTI23" s="810" t="s">
        <v>551</v>
      </c>
      <c r="TTJ23" s="810" t="s">
        <v>551</v>
      </c>
      <c r="TTK23" s="810" t="s">
        <v>551</v>
      </c>
      <c r="TTL23" s="810" t="s">
        <v>551</v>
      </c>
      <c r="TTM23" s="810" t="s">
        <v>551</v>
      </c>
      <c r="TTN23" s="810" t="s">
        <v>551</v>
      </c>
      <c r="TTO23" s="810" t="s">
        <v>551</v>
      </c>
      <c r="TTP23" s="810" t="s">
        <v>551</v>
      </c>
      <c r="TTQ23" s="810" t="s">
        <v>551</v>
      </c>
      <c r="TTR23" s="810" t="s">
        <v>551</v>
      </c>
      <c r="TTS23" s="810" t="s">
        <v>551</v>
      </c>
      <c r="TTT23" s="810" t="s">
        <v>551</v>
      </c>
      <c r="TTU23" s="810" t="s">
        <v>551</v>
      </c>
      <c r="TTV23" s="810" t="s">
        <v>551</v>
      </c>
      <c r="TTW23" s="810" t="s">
        <v>551</v>
      </c>
      <c r="TTX23" s="810" t="s">
        <v>551</v>
      </c>
      <c r="TTY23" s="810" t="s">
        <v>551</v>
      </c>
      <c r="TTZ23" s="810" t="s">
        <v>551</v>
      </c>
      <c r="TUA23" s="810" t="s">
        <v>551</v>
      </c>
      <c r="TUB23" s="810" t="s">
        <v>551</v>
      </c>
      <c r="TUC23" s="810" t="s">
        <v>551</v>
      </c>
      <c r="TUD23" s="810" t="s">
        <v>551</v>
      </c>
      <c r="TUE23" s="810" t="s">
        <v>551</v>
      </c>
      <c r="TUF23" s="810" t="s">
        <v>551</v>
      </c>
      <c r="TUG23" s="810" t="s">
        <v>551</v>
      </c>
      <c r="TUH23" s="810" t="s">
        <v>551</v>
      </c>
      <c r="TUI23" s="810" t="s">
        <v>551</v>
      </c>
      <c r="TUJ23" s="810" t="s">
        <v>551</v>
      </c>
      <c r="TUK23" s="810" t="s">
        <v>551</v>
      </c>
      <c r="TUL23" s="810" t="s">
        <v>551</v>
      </c>
      <c r="TUM23" s="810" t="s">
        <v>551</v>
      </c>
      <c r="TUN23" s="810" t="s">
        <v>551</v>
      </c>
      <c r="TUO23" s="810" t="s">
        <v>551</v>
      </c>
      <c r="TUP23" s="810" t="s">
        <v>551</v>
      </c>
      <c r="TUQ23" s="810" t="s">
        <v>551</v>
      </c>
      <c r="TUR23" s="810" t="s">
        <v>551</v>
      </c>
      <c r="TUS23" s="810" t="s">
        <v>551</v>
      </c>
      <c r="TUT23" s="810" t="s">
        <v>551</v>
      </c>
      <c r="TUU23" s="810" t="s">
        <v>551</v>
      </c>
      <c r="TUV23" s="810" t="s">
        <v>551</v>
      </c>
      <c r="TUW23" s="810" t="s">
        <v>551</v>
      </c>
      <c r="TUX23" s="810" t="s">
        <v>551</v>
      </c>
      <c r="TUY23" s="810" t="s">
        <v>551</v>
      </c>
      <c r="TUZ23" s="810" t="s">
        <v>551</v>
      </c>
      <c r="TVA23" s="810" t="s">
        <v>551</v>
      </c>
      <c r="TVB23" s="810" t="s">
        <v>551</v>
      </c>
      <c r="TVC23" s="810" t="s">
        <v>551</v>
      </c>
      <c r="TVD23" s="810" t="s">
        <v>551</v>
      </c>
      <c r="TVE23" s="810" t="s">
        <v>551</v>
      </c>
      <c r="TVF23" s="810" t="s">
        <v>551</v>
      </c>
      <c r="TVG23" s="810" t="s">
        <v>551</v>
      </c>
      <c r="TVH23" s="810" t="s">
        <v>551</v>
      </c>
      <c r="TVI23" s="810" t="s">
        <v>551</v>
      </c>
      <c r="TVJ23" s="810" t="s">
        <v>551</v>
      </c>
      <c r="TVK23" s="810" t="s">
        <v>551</v>
      </c>
      <c r="TVL23" s="810" t="s">
        <v>551</v>
      </c>
      <c r="TVM23" s="810" t="s">
        <v>551</v>
      </c>
      <c r="TVN23" s="810" t="s">
        <v>551</v>
      </c>
      <c r="TVO23" s="810" t="s">
        <v>551</v>
      </c>
      <c r="TVP23" s="810" t="s">
        <v>551</v>
      </c>
      <c r="TVQ23" s="810" t="s">
        <v>551</v>
      </c>
      <c r="TVR23" s="810" t="s">
        <v>551</v>
      </c>
      <c r="TVS23" s="810" t="s">
        <v>551</v>
      </c>
      <c r="TVT23" s="810" t="s">
        <v>551</v>
      </c>
      <c r="TVU23" s="810" t="s">
        <v>551</v>
      </c>
      <c r="TVV23" s="810" t="s">
        <v>551</v>
      </c>
      <c r="TVW23" s="810" t="s">
        <v>551</v>
      </c>
      <c r="TVX23" s="810" t="s">
        <v>551</v>
      </c>
      <c r="TVY23" s="810" t="s">
        <v>551</v>
      </c>
      <c r="TVZ23" s="810" t="s">
        <v>551</v>
      </c>
      <c r="TWA23" s="810" t="s">
        <v>551</v>
      </c>
      <c r="TWB23" s="810" t="s">
        <v>551</v>
      </c>
      <c r="TWC23" s="810" t="s">
        <v>551</v>
      </c>
      <c r="TWD23" s="810" t="s">
        <v>551</v>
      </c>
      <c r="TWE23" s="810" t="s">
        <v>551</v>
      </c>
      <c r="TWF23" s="810" t="s">
        <v>551</v>
      </c>
      <c r="TWG23" s="810" t="s">
        <v>551</v>
      </c>
      <c r="TWH23" s="810" t="s">
        <v>551</v>
      </c>
      <c r="TWI23" s="810" t="s">
        <v>551</v>
      </c>
      <c r="TWJ23" s="810" t="s">
        <v>551</v>
      </c>
      <c r="TWK23" s="810" t="s">
        <v>551</v>
      </c>
      <c r="TWL23" s="810" t="s">
        <v>551</v>
      </c>
      <c r="TWM23" s="810" t="s">
        <v>551</v>
      </c>
      <c r="TWN23" s="810" t="s">
        <v>551</v>
      </c>
      <c r="TWO23" s="810" t="s">
        <v>551</v>
      </c>
      <c r="TWP23" s="810" t="s">
        <v>551</v>
      </c>
      <c r="TWQ23" s="810" t="s">
        <v>551</v>
      </c>
      <c r="TWR23" s="810" t="s">
        <v>551</v>
      </c>
      <c r="TWS23" s="810" t="s">
        <v>551</v>
      </c>
      <c r="TWT23" s="810" t="s">
        <v>551</v>
      </c>
      <c r="TWU23" s="810" t="s">
        <v>551</v>
      </c>
      <c r="TWV23" s="810" t="s">
        <v>551</v>
      </c>
      <c r="TWW23" s="810" t="s">
        <v>551</v>
      </c>
      <c r="TWX23" s="810" t="s">
        <v>551</v>
      </c>
      <c r="TWY23" s="810" t="s">
        <v>551</v>
      </c>
      <c r="TWZ23" s="810" t="s">
        <v>551</v>
      </c>
      <c r="TXA23" s="810" t="s">
        <v>551</v>
      </c>
      <c r="TXB23" s="810" t="s">
        <v>551</v>
      </c>
      <c r="TXC23" s="810" t="s">
        <v>551</v>
      </c>
      <c r="TXD23" s="810" t="s">
        <v>551</v>
      </c>
      <c r="TXE23" s="810" t="s">
        <v>551</v>
      </c>
      <c r="TXF23" s="810" t="s">
        <v>551</v>
      </c>
      <c r="TXG23" s="810" t="s">
        <v>551</v>
      </c>
      <c r="TXH23" s="810" t="s">
        <v>551</v>
      </c>
      <c r="TXI23" s="810" t="s">
        <v>551</v>
      </c>
      <c r="TXJ23" s="810" t="s">
        <v>551</v>
      </c>
      <c r="TXK23" s="810" t="s">
        <v>551</v>
      </c>
      <c r="TXL23" s="810" t="s">
        <v>551</v>
      </c>
      <c r="TXM23" s="810" t="s">
        <v>551</v>
      </c>
      <c r="TXN23" s="810" t="s">
        <v>551</v>
      </c>
      <c r="TXO23" s="810" t="s">
        <v>551</v>
      </c>
      <c r="TXP23" s="810" t="s">
        <v>551</v>
      </c>
      <c r="TXQ23" s="810" t="s">
        <v>551</v>
      </c>
      <c r="TXR23" s="810" t="s">
        <v>551</v>
      </c>
      <c r="TXS23" s="810" t="s">
        <v>551</v>
      </c>
      <c r="TXT23" s="810" t="s">
        <v>551</v>
      </c>
      <c r="TXU23" s="810" t="s">
        <v>551</v>
      </c>
      <c r="TXV23" s="810" t="s">
        <v>551</v>
      </c>
      <c r="TXW23" s="810" t="s">
        <v>551</v>
      </c>
      <c r="TXX23" s="810" t="s">
        <v>551</v>
      </c>
      <c r="TXY23" s="810" t="s">
        <v>551</v>
      </c>
      <c r="TXZ23" s="810" t="s">
        <v>551</v>
      </c>
      <c r="TYA23" s="810" t="s">
        <v>551</v>
      </c>
      <c r="TYB23" s="810" t="s">
        <v>551</v>
      </c>
      <c r="TYC23" s="810" t="s">
        <v>551</v>
      </c>
      <c r="TYD23" s="810" t="s">
        <v>551</v>
      </c>
      <c r="TYE23" s="810" t="s">
        <v>551</v>
      </c>
      <c r="TYF23" s="810" t="s">
        <v>551</v>
      </c>
      <c r="TYG23" s="810" t="s">
        <v>551</v>
      </c>
      <c r="TYH23" s="810" t="s">
        <v>551</v>
      </c>
      <c r="TYI23" s="810" t="s">
        <v>551</v>
      </c>
      <c r="TYJ23" s="810" t="s">
        <v>551</v>
      </c>
      <c r="TYK23" s="810" t="s">
        <v>551</v>
      </c>
      <c r="TYL23" s="810" t="s">
        <v>551</v>
      </c>
      <c r="TYM23" s="810" t="s">
        <v>551</v>
      </c>
      <c r="TYN23" s="810" t="s">
        <v>551</v>
      </c>
      <c r="TYO23" s="810" t="s">
        <v>551</v>
      </c>
      <c r="TYP23" s="810" t="s">
        <v>551</v>
      </c>
      <c r="TYQ23" s="810" t="s">
        <v>551</v>
      </c>
      <c r="TYR23" s="810" t="s">
        <v>551</v>
      </c>
      <c r="TYS23" s="810" t="s">
        <v>551</v>
      </c>
      <c r="TYT23" s="810" t="s">
        <v>551</v>
      </c>
      <c r="TYU23" s="810" t="s">
        <v>551</v>
      </c>
      <c r="TYV23" s="810" t="s">
        <v>551</v>
      </c>
      <c r="TYW23" s="810" t="s">
        <v>551</v>
      </c>
      <c r="TYX23" s="810" t="s">
        <v>551</v>
      </c>
      <c r="TYY23" s="810" t="s">
        <v>551</v>
      </c>
      <c r="TYZ23" s="810" t="s">
        <v>551</v>
      </c>
      <c r="TZA23" s="810" t="s">
        <v>551</v>
      </c>
      <c r="TZB23" s="810" t="s">
        <v>551</v>
      </c>
      <c r="TZC23" s="810" t="s">
        <v>551</v>
      </c>
      <c r="TZD23" s="810" t="s">
        <v>551</v>
      </c>
      <c r="TZE23" s="810" t="s">
        <v>551</v>
      </c>
      <c r="TZF23" s="810" t="s">
        <v>551</v>
      </c>
      <c r="TZG23" s="810" t="s">
        <v>551</v>
      </c>
      <c r="TZH23" s="810" t="s">
        <v>551</v>
      </c>
      <c r="TZI23" s="810" t="s">
        <v>551</v>
      </c>
      <c r="TZJ23" s="810" t="s">
        <v>551</v>
      </c>
      <c r="TZK23" s="810" t="s">
        <v>551</v>
      </c>
      <c r="TZL23" s="810" t="s">
        <v>551</v>
      </c>
      <c r="TZM23" s="810" t="s">
        <v>551</v>
      </c>
      <c r="TZN23" s="810" t="s">
        <v>551</v>
      </c>
      <c r="TZO23" s="810" t="s">
        <v>551</v>
      </c>
      <c r="TZP23" s="810" t="s">
        <v>551</v>
      </c>
      <c r="TZQ23" s="810" t="s">
        <v>551</v>
      </c>
      <c r="TZR23" s="810" t="s">
        <v>551</v>
      </c>
      <c r="TZS23" s="810" t="s">
        <v>551</v>
      </c>
      <c r="TZT23" s="810" t="s">
        <v>551</v>
      </c>
      <c r="TZU23" s="810" t="s">
        <v>551</v>
      </c>
      <c r="TZV23" s="810" t="s">
        <v>551</v>
      </c>
      <c r="TZW23" s="810" t="s">
        <v>551</v>
      </c>
      <c r="TZX23" s="810" t="s">
        <v>551</v>
      </c>
      <c r="TZY23" s="810" t="s">
        <v>551</v>
      </c>
      <c r="TZZ23" s="810" t="s">
        <v>551</v>
      </c>
      <c r="UAA23" s="810" t="s">
        <v>551</v>
      </c>
      <c r="UAB23" s="810" t="s">
        <v>551</v>
      </c>
      <c r="UAC23" s="810" t="s">
        <v>551</v>
      </c>
      <c r="UAD23" s="810" t="s">
        <v>551</v>
      </c>
      <c r="UAE23" s="810" t="s">
        <v>551</v>
      </c>
      <c r="UAF23" s="810" t="s">
        <v>551</v>
      </c>
      <c r="UAG23" s="810" t="s">
        <v>551</v>
      </c>
      <c r="UAH23" s="810" t="s">
        <v>551</v>
      </c>
      <c r="UAI23" s="810" t="s">
        <v>551</v>
      </c>
      <c r="UAJ23" s="810" t="s">
        <v>551</v>
      </c>
      <c r="UAK23" s="810" t="s">
        <v>551</v>
      </c>
      <c r="UAL23" s="810" t="s">
        <v>551</v>
      </c>
      <c r="UAM23" s="810" t="s">
        <v>551</v>
      </c>
      <c r="UAN23" s="810" t="s">
        <v>551</v>
      </c>
      <c r="UAO23" s="810" t="s">
        <v>551</v>
      </c>
      <c r="UAP23" s="810" t="s">
        <v>551</v>
      </c>
      <c r="UAQ23" s="810" t="s">
        <v>551</v>
      </c>
      <c r="UAR23" s="810" t="s">
        <v>551</v>
      </c>
      <c r="UAS23" s="810" t="s">
        <v>551</v>
      </c>
      <c r="UAT23" s="810" t="s">
        <v>551</v>
      </c>
      <c r="UAU23" s="810" t="s">
        <v>551</v>
      </c>
      <c r="UAV23" s="810" t="s">
        <v>551</v>
      </c>
      <c r="UAW23" s="810" t="s">
        <v>551</v>
      </c>
      <c r="UAX23" s="810" t="s">
        <v>551</v>
      </c>
      <c r="UAY23" s="810" t="s">
        <v>551</v>
      </c>
      <c r="UAZ23" s="810" t="s">
        <v>551</v>
      </c>
      <c r="UBA23" s="810" t="s">
        <v>551</v>
      </c>
      <c r="UBB23" s="810" t="s">
        <v>551</v>
      </c>
      <c r="UBC23" s="810" t="s">
        <v>551</v>
      </c>
      <c r="UBD23" s="810" t="s">
        <v>551</v>
      </c>
      <c r="UBE23" s="810" t="s">
        <v>551</v>
      </c>
      <c r="UBF23" s="810" t="s">
        <v>551</v>
      </c>
      <c r="UBG23" s="810" t="s">
        <v>551</v>
      </c>
      <c r="UBH23" s="810" t="s">
        <v>551</v>
      </c>
      <c r="UBI23" s="810" t="s">
        <v>551</v>
      </c>
      <c r="UBJ23" s="810" t="s">
        <v>551</v>
      </c>
      <c r="UBK23" s="810" t="s">
        <v>551</v>
      </c>
      <c r="UBL23" s="810" t="s">
        <v>551</v>
      </c>
      <c r="UBM23" s="810" t="s">
        <v>551</v>
      </c>
      <c r="UBN23" s="810" t="s">
        <v>551</v>
      </c>
      <c r="UBO23" s="810" t="s">
        <v>551</v>
      </c>
      <c r="UBP23" s="810" t="s">
        <v>551</v>
      </c>
      <c r="UBQ23" s="810" t="s">
        <v>551</v>
      </c>
      <c r="UBR23" s="810" t="s">
        <v>551</v>
      </c>
      <c r="UBS23" s="810" t="s">
        <v>551</v>
      </c>
      <c r="UBT23" s="810" t="s">
        <v>551</v>
      </c>
      <c r="UBU23" s="810" t="s">
        <v>551</v>
      </c>
      <c r="UBV23" s="810" t="s">
        <v>551</v>
      </c>
      <c r="UBW23" s="810" t="s">
        <v>551</v>
      </c>
      <c r="UBX23" s="810" t="s">
        <v>551</v>
      </c>
      <c r="UBY23" s="810" t="s">
        <v>551</v>
      </c>
      <c r="UBZ23" s="810" t="s">
        <v>551</v>
      </c>
      <c r="UCA23" s="810" t="s">
        <v>551</v>
      </c>
      <c r="UCB23" s="810" t="s">
        <v>551</v>
      </c>
      <c r="UCC23" s="810" t="s">
        <v>551</v>
      </c>
      <c r="UCD23" s="810" t="s">
        <v>551</v>
      </c>
      <c r="UCE23" s="810" t="s">
        <v>551</v>
      </c>
      <c r="UCF23" s="810" t="s">
        <v>551</v>
      </c>
      <c r="UCG23" s="810" t="s">
        <v>551</v>
      </c>
      <c r="UCH23" s="810" t="s">
        <v>551</v>
      </c>
      <c r="UCI23" s="810" t="s">
        <v>551</v>
      </c>
      <c r="UCJ23" s="810" t="s">
        <v>551</v>
      </c>
      <c r="UCK23" s="810" t="s">
        <v>551</v>
      </c>
      <c r="UCL23" s="810" t="s">
        <v>551</v>
      </c>
      <c r="UCM23" s="810" t="s">
        <v>551</v>
      </c>
      <c r="UCN23" s="810" t="s">
        <v>551</v>
      </c>
      <c r="UCO23" s="810" t="s">
        <v>551</v>
      </c>
      <c r="UCP23" s="810" t="s">
        <v>551</v>
      </c>
      <c r="UCQ23" s="810" t="s">
        <v>551</v>
      </c>
      <c r="UCR23" s="810" t="s">
        <v>551</v>
      </c>
      <c r="UCS23" s="810" t="s">
        <v>551</v>
      </c>
      <c r="UCT23" s="810" t="s">
        <v>551</v>
      </c>
      <c r="UCU23" s="810" t="s">
        <v>551</v>
      </c>
      <c r="UCV23" s="810" t="s">
        <v>551</v>
      </c>
      <c r="UCW23" s="810" t="s">
        <v>551</v>
      </c>
      <c r="UCX23" s="810" t="s">
        <v>551</v>
      </c>
      <c r="UCY23" s="810" t="s">
        <v>551</v>
      </c>
      <c r="UCZ23" s="810" t="s">
        <v>551</v>
      </c>
      <c r="UDA23" s="810" t="s">
        <v>551</v>
      </c>
      <c r="UDB23" s="810" t="s">
        <v>551</v>
      </c>
      <c r="UDC23" s="810" t="s">
        <v>551</v>
      </c>
      <c r="UDD23" s="810" t="s">
        <v>551</v>
      </c>
      <c r="UDE23" s="810" t="s">
        <v>551</v>
      </c>
      <c r="UDF23" s="810" t="s">
        <v>551</v>
      </c>
      <c r="UDG23" s="810" t="s">
        <v>551</v>
      </c>
      <c r="UDH23" s="810" t="s">
        <v>551</v>
      </c>
      <c r="UDI23" s="810" t="s">
        <v>551</v>
      </c>
      <c r="UDJ23" s="810" t="s">
        <v>551</v>
      </c>
      <c r="UDK23" s="810" t="s">
        <v>551</v>
      </c>
      <c r="UDL23" s="810" t="s">
        <v>551</v>
      </c>
      <c r="UDM23" s="810" t="s">
        <v>551</v>
      </c>
      <c r="UDN23" s="810" t="s">
        <v>551</v>
      </c>
      <c r="UDO23" s="810" t="s">
        <v>551</v>
      </c>
      <c r="UDP23" s="810" t="s">
        <v>551</v>
      </c>
      <c r="UDQ23" s="810" t="s">
        <v>551</v>
      </c>
      <c r="UDR23" s="810" t="s">
        <v>551</v>
      </c>
      <c r="UDS23" s="810" t="s">
        <v>551</v>
      </c>
      <c r="UDT23" s="810" t="s">
        <v>551</v>
      </c>
      <c r="UDU23" s="810" t="s">
        <v>551</v>
      </c>
      <c r="UDV23" s="810" t="s">
        <v>551</v>
      </c>
      <c r="UDW23" s="810" t="s">
        <v>551</v>
      </c>
      <c r="UDX23" s="810" t="s">
        <v>551</v>
      </c>
      <c r="UDY23" s="810" t="s">
        <v>551</v>
      </c>
      <c r="UDZ23" s="810" t="s">
        <v>551</v>
      </c>
      <c r="UEA23" s="810" t="s">
        <v>551</v>
      </c>
      <c r="UEB23" s="810" t="s">
        <v>551</v>
      </c>
      <c r="UEC23" s="810" t="s">
        <v>551</v>
      </c>
      <c r="UED23" s="810" t="s">
        <v>551</v>
      </c>
      <c r="UEE23" s="810" t="s">
        <v>551</v>
      </c>
      <c r="UEF23" s="810" t="s">
        <v>551</v>
      </c>
      <c r="UEG23" s="810" t="s">
        <v>551</v>
      </c>
      <c r="UEH23" s="810" t="s">
        <v>551</v>
      </c>
      <c r="UEI23" s="810" t="s">
        <v>551</v>
      </c>
      <c r="UEJ23" s="810" t="s">
        <v>551</v>
      </c>
      <c r="UEK23" s="810" t="s">
        <v>551</v>
      </c>
      <c r="UEL23" s="810" t="s">
        <v>551</v>
      </c>
      <c r="UEM23" s="810" t="s">
        <v>551</v>
      </c>
      <c r="UEN23" s="810" t="s">
        <v>551</v>
      </c>
      <c r="UEO23" s="810" t="s">
        <v>551</v>
      </c>
      <c r="UEP23" s="810" t="s">
        <v>551</v>
      </c>
      <c r="UEQ23" s="810" t="s">
        <v>551</v>
      </c>
      <c r="UER23" s="810" t="s">
        <v>551</v>
      </c>
      <c r="UES23" s="810" t="s">
        <v>551</v>
      </c>
      <c r="UET23" s="810" t="s">
        <v>551</v>
      </c>
      <c r="UEU23" s="810" t="s">
        <v>551</v>
      </c>
      <c r="UEV23" s="810" t="s">
        <v>551</v>
      </c>
      <c r="UEW23" s="810" t="s">
        <v>551</v>
      </c>
      <c r="UEX23" s="810" t="s">
        <v>551</v>
      </c>
      <c r="UEY23" s="810" t="s">
        <v>551</v>
      </c>
      <c r="UEZ23" s="810" t="s">
        <v>551</v>
      </c>
      <c r="UFA23" s="810" t="s">
        <v>551</v>
      </c>
      <c r="UFB23" s="810" t="s">
        <v>551</v>
      </c>
      <c r="UFC23" s="810" t="s">
        <v>551</v>
      </c>
      <c r="UFD23" s="810" t="s">
        <v>551</v>
      </c>
      <c r="UFE23" s="810" t="s">
        <v>551</v>
      </c>
      <c r="UFF23" s="810" t="s">
        <v>551</v>
      </c>
      <c r="UFG23" s="810" t="s">
        <v>551</v>
      </c>
      <c r="UFH23" s="810" t="s">
        <v>551</v>
      </c>
      <c r="UFI23" s="810" t="s">
        <v>551</v>
      </c>
      <c r="UFJ23" s="810" t="s">
        <v>551</v>
      </c>
      <c r="UFK23" s="810" t="s">
        <v>551</v>
      </c>
      <c r="UFL23" s="810" t="s">
        <v>551</v>
      </c>
      <c r="UFM23" s="810" t="s">
        <v>551</v>
      </c>
      <c r="UFN23" s="810" t="s">
        <v>551</v>
      </c>
      <c r="UFO23" s="810" t="s">
        <v>551</v>
      </c>
      <c r="UFP23" s="810" t="s">
        <v>551</v>
      </c>
      <c r="UFQ23" s="810" t="s">
        <v>551</v>
      </c>
      <c r="UFR23" s="810" t="s">
        <v>551</v>
      </c>
      <c r="UFS23" s="810" t="s">
        <v>551</v>
      </c>
      <c r="UFT23" s="810" t="s">
        <v>551</v>
      </c>
      <c r="UFU23" s="810" t="s">
        <v>551</v>
      </c>
      <c r="UFV23" s="810" t="s">
        <v>551</v>
      </c>
      <c r="UFW23" s="810" t="s">
        <v>551</v>
      </c>
      <c r="UFX23" s="810" t="s">
        <v>551</v>
      </c>
      <c r="UFY23" s="810" t="s">
        <v>551</v>
      </c>
      <c r="UFZ23" s="810" t="s">
        <v>551</v>
      </c>
      <c r="UGA23" s="810" t="s">
        <v>551</v>
      </c>
      <c r="UGB23" s="810" t="s">
        <v>551</v>
      </c>
      <c r="UGC23" s="810" t="s">
        <v>551</v>
      </c>
      <c r="UGD23" s="810" t="s">
        <v>551</v>
      </c>
      <c r="UGE23" s="810" t="s">
        <v>551</v>
      </c>
      <c r="UGF23" s="810" t="s">
        <v>551</v>
      </c>
      <c r="UGG23" s="810" t="s">
        <v>551</v>
      </c>
      <c r="UGH23" s="810" t="s">
        <v>551</v>
      </c>
      <c r="UGI23" s="810" t="s">
        <v>551</v>
      </c>
      <c r="UGJ23" s="810" t="s">
        <v>551</v>
      </c>
      <c r="UGK23" s="810" t="s">
        <v>551</v>
      </c>
      <c r="UGL23" s="810" t="s">
        <v>551</v>
      </c>
      <c r="UGM23" s="810" t="s">
        <v>551</v>
      </c>
      <c r="UGN23" s="810" t="s">
        <v>551</v>
      </c>
      <c r="UGO23" s="810" t="s">
        <v>551</v>
      </c>
      <c r="UGP23" s="810" t="s">
        <v>551</v>
      </c>
      <c r="UGQ23" s="810" t="s">
        <v>551</v>
      </c>
      <c r="UGR23" s="810" t="s">
        <v>551</v>
      </c>
      <c r="UGS23" s="810" t="s">
        <v>551</v>
      </c>
      <c r="UGT23" s="810" t="s">
        <v>551</v>
      </c>
      <c r="UGU23" s="810" t="s">
        <v>551</v>
      </c>
      <c r="UGV23" s="810" t="s">
        <v>551</v>
      </c>
      <c r="UGW23" s="810" t="s">
        <v>551</v>
      </c>
      <c r="UGX23" s="810" t="s">
        <v>551</v>
      </c>
      <c r="UGY23" s="810" t="s">
        <v>551</v>
      </c>
      <c r="UGZ23" s="810" t="s">
        <v>551</v>
      </c>
      <c r="UHA23" s="810" t="s">
        <v>551</v>
      </c>
      <c r="UHB23" s="810" t="s">
        <v>551</v>
      </c>
      <c r="UHC23" s="810" t="s">
        <v>551</v>
      </c>
      <c r="UHD23" s="810" t="s">
        <v>551</v>
      </c>
      <c r="UHE23" s="810" t="s">
        <v>551</v>
      </c>
      <c r="UHF23" s="810" t="s">
        <v>551</v>
      </c>
      <c r="UHG23" s="810" t="s">
        <v>551</v>
      </c>
      <c r="UHH23" s="810" t="s">
        <v>551</v>
      </c>
      <c r="UHI23" s="810" t="s">
        <v>551</v>
      </c>
      <c r="UHJ23" s="810" t="s">
        <v>551</v>
      </c>
      <c r="UHK23" s="810" t="s">
        <v>551</v>
      </c>
      <c r="UHL23" s="810" t="s">
        <v>551</v>
      </c>
      <c r="UHM23" s="810" t="s">
        <v>551</v>
      </c>
      <c r="UHN23" s="810" t="s">
        <v>551</v>
      </c>
      <c r="UHO23" s="810" t="s">
        <v>551</v>
      </c>
      <c r="UHP23" s="810" t="s">
        <v>551</v>
      </c>
      <c r="UHQ23" s="810" t="s">
        <v>551</v>
      </c>
      <c r="UHR23" s="810" t="s">
        <v>551</v>
      </c>
      <c r="UHS23" s="810" t="s">
        <v>551</v>
      </c>
      <c r="UHT23" s="810" t="s">
        <v>551</v>
      </c>
      <c r="UHU23" s="810" t="s">
        <v>551</v>
      </c>
      <c r="UHV23" s="810" t="s">
        <v>551</v>
      </c>
      <c r="UHW23" s="810" t="s">
        <v>551</v>
      </c>
      <c r="UHX23" s="810" t="s">
        <v>551</v>
      </c>
      <c r="UHY23" s="810" t="s">
        <v>551</v>
      </c>
      <c r="UHZ23" s="810" t="s">
        <v>551</v>
      </c>
      <c r="UIA23" s="810" t="s">
        <v>551</v>
      </c>
      <c r="UIB23" s="810" t="s">
        <v>551</v>
      </c>
      <c r="UIC23" s="810" t="s">
        <v>551</v>
      </c>
      <c r="UID23" s="810" t="s">
        <v>551</v>
      </c>
      <c r="UIE23" s="810" t="s">
        <v>551</v>
      </c>
      <c r="UIF23" s="810" t="s">
        <v>551</v>
      </c>
      <c r="UIG23" s="810" t="s">
        <v>551</v>
      </c>
      <c r="UIH23" s="810" t="s">
        <v>551</v>
      </c>
      <c r="UII23" s="810" t="s">
        <v>551</v>
      </c>
      <c r="UIJ23" s="810" t="s">
        <v>551</v>
      </c>
      <c r="UIK23" s="810" t="s">
        <v>551</v>
      </c>
      <c r="UIL23" s="810" t="s">
        <v>551</v>
      </c>
      <c r="UIM23" s="810" t="s">
        <v>551</v>
      </c>
      <c r="UIN23" s="810" t="s">
        <v>551</v>
      </c>
      <c r="UIO23" s="810" t="s">
        <v>551</v>
      </c>
      <c r="UIP23" s="810" t="s">
        <v>551</v>
      </c>
      <c r="UIQ23" s="810" t="s">
        <v>551</v>
      </c>
      <c r="UIR23" s="810" t="s">
        <v>551</v>
      </c>
      <c r="UIS23" s="810" t="s">
        <v>551</v>
      </c>
      <c r="UIT23" s="810" t="s">
        <v>551</v>
      </c>
      <c r="UIU23" s="810" t="s">
        <v>551</v>
      </c>
      <c r="UIV23" s="810" t="s">
        <v>551</v>
      </c>
      <c r="UIW23" s="810" t="s">
        <v>551</v>
      </c>
      <c r="UIX23" s="810" t="s">
        <v>551</v>
      </c>
      <c r="UIY23" s="810" t="s">
        <v>551</v>
      </c>
      <c r="UIZ23" s="810" t="s">
        <v>551</v>
      </c>
      <c r="UJA23" s="810" t="s">
        <v>551</v>
      </c>
      <c r="UJB23" s="810" t="s">
        <v>551</v>
      </c>
      <c r="UJC23" s="810" t="s">
        <v>551</v>
      </c>
      <c r="UJD23" s="810" t="s">
        <v>551</v>
      </c>
      <c r="UJE23" s="810" t="s">
        <v>551</v>
      </c>
      <c r="UJF23" s="810" t="s">
        <v>551</v>
      </c>
      <c r="UJG23" s="810" t="s">
        <v>551</v>
      </c>
      <c r="UJH23" s="810" t="s">
        <v>551</v>
      </c>
      <c r="UJI23" s="810" t="s">
        <v>551</v>
      </c>
      <c r="UJJ23" s="810" t="s">
        <v>551</v>
      </c>
      <c r="UJK23" s="810" t="s">
        <v>551</v>
      </c>
      <c r="UJL23" s="810" t="s">
        <v>551</v>
      </c>
      <c r="UJM23" s="810" t="s">
        <v>551</v>
      </c>
      <c r="UJN23" s="810" t="s">
        <v>551</v>
      </c>
      <c r="UJO23" s="810" t="s">
        <v>551</v>
      </c>
      <c r="UJP23" s="810" t="s">
        <v>551</v>
      </c>
      <c r="UJQ23" s="810" t="s">
        <v>551</v>
      </c>
      <c r="UJR23" s="810" t="s">
        <v>551</v>
      </c>
      <c r="UJS23" s="810" t="s">
        <v>551</v>
      </c>
      <c r="UJT23" s="810" t="s">
        <v>551</v>
      </c>
      <c r="UJU23" s="810" t="s">
        <v>551</v>
      </c>
      <c r="UJV23" s="810" t="s">
        <v>551</v>
      </c>
      <c r="UJW23" s="810" t="s">
        <v>551</v>
      </c>
      <c r="UJX23" s="810" t="s">
        <v>551</v>
      </c>
      <c r="UJY23" s="810" t="s">
        <v>551</v>
      </c>
      <c r="UJZ23" s="810" t="s">
        <v>551</v>
      </c>
      <c r="UKA23" s="810" t="s">
        <v>551</v>
      </c>
      <c r="UKB23" s="810" t="s">
        <v>551</v>
      </c>
      <c r="UKC23" s="810" t="s">
        <v>551</v>
      </c>
      <c r="UKD23" s="810" t="s">
        <v>551</v>
      </c>
      <c r="UKE23" s="810" t="s">
        <v>551</v>
      </c>
      <c r="UKF23" s="810" t="s">
        <v>551</v>
      </c>
      <c r="UKG23" s="810" t="s">
        <v>551</v>
      </c>
      <c r="UKH23" s="810" t="s">
        <v>551</v>
      </c>
      <c r="UKI23" s="810" t="s">
        <v>551</v>
      </c>
      <c r="UKJ23" s="810" t="s">
        <v>551</v>
      </c>
      <c r="UKK23" s="810" t="s">
        <v>551</v>
      </c>
      <c r="UKL23" s="810" t="s">
        <v>551</v>
      </c>
      <c r="UKM23" s="810" t="s">
        <v>551</v>
      </c>
      <c r="UKN23" s="810" t="s">
        <v>551</v>
      </c>
      <c r="UKO23" s="810" t="s">
        <v>551</v>
      </c>
      <c r="UKP23" s="810" t="s">
        <v>551</v>
      </c>
      <c r="UKQ23" s="810" t="s">
        <v>551</v>
      </c>
      <c r="UKR23" s="810" t="s">
        <v>551</v>
      </c>
      <c r="UKS23" s="810" t="s">
        <v>551</v>
      </c>
      <c r="UKT23" s="810" t="s">
        <v>551</v>
      </c>
      <c r="UKU23" s="810" t="s">
        <v>551</v>
      </c>
      <c r="UKV23" s="810" t="s">
        <v>551</v>
      </c>
      <c r="UKW23" s="810" t="s">
        <v>551</v>
      </c>
      <c r="UKX23" s="810" t="s">
        <v>551</v>
      </c>
      <c r="UKY23" s="810" t="s">
        <v>551</v>
      </c>
      <c r="UKZ23" s="810" t="s">
        <v>551</v>
      </c>
      <c r="ULA23" s="810" t="s">
        <v>551</v>
      </c>
      <c r="ULB23" s="810" t="s">
        <v>551</v>
      </c>
      <c r="ULC23" s="810" t="s">
        <v>551</v>
      </c>
      <c r="ULD23" s="810" t="s">
        <v>551</v>
      </c>
      <c r="ULE23" s="810" t="s">
        <v>551</v>
      </c>
      <c r="ULF23" s="810" t="s">
        <v>551</v>
      </c>
      <c r="ULG23" s="810" t="s">
        <v>551</v>
      </c>
      <c r="ULH23" s="810" t="s">
        <v>551</v>
      </c>
      <c r="ULI23" s="810" t="s">
        <v>551</v>
      </c>
      <c r="ULJ23" s="810" t="s">
        <v>551</v>
      </c>
      <c r="ULK23" s="810" t="s">
        <v>551</v>
      </c>
      <c r="ULL23" s="810" t="s">
        <v>551</v>
      </c>
      <c r="ULM23" s="810" t="s">
        <v>551</v>
      </c>
      <c r="ULN23" s="810" t="s">
        <v>551</v>
      </c>
      <c r="ULO23" s="810" t="s">
        <v>551</v>
      </c>
      <c r="ULP23" s="810" t="s">
        <v>551</v>
      </c>
      <c r="ULQ23" s="810" t="s">
        <v>551</v>
      </c>
      <c r="ULR23" s="810" t="s">
        <v>551</v>
      </c>
      <c r="ULS23" s="810" t="s">
        <v>551</v>
      </c>
      <c r="ULT23" s="810" t="s">
        <v>551</v>
      </c>
      <c r="ULU23" s="810" t="s">
        <v>551</v>
      </c>
      <c r="ULV23" s="810" t="s">
        <v>551</v>
      </c>
      <c r="ULW23" s="810" t="s">
        <v>551</v>
      </c>
      <c r="ULX23" s="810" t="s">
        <v>551</v>
      </c>
      <c r="ULY23" s="810" t="s">
        <v>551</v>
      </c>
      <c r="ULZ23" s="810" t="s">
        <v>551</v>
      </c>
      <c r="UMA23" s="810" t="s">
        <v>551</v>
      </c>
      <c r="UMB23" s="810" t="s">
        <v>551</v>
      </c>
      <c r="UMC23" s="810" t="s">
        <v>551</v>
      </c>
      <c r="UMD23" s="810" t="s">
        <v>551</v>
      </c>
      <c r="UME23" s="810" t="s">
        <v>551</v>
      </c>
      <c r="UMF23" s="810" t="s">
        <v>551</v>
      </c>
      <c r="UMG23" s="810" t="s">
        <v>551</v>
      </c>
      <c r="UMH23" s="810" t="s">
        <v>551</v>
      </c>
      <c r="UMI23" s="810" t="s">
        <v>551</v>
      </c>
      <c r="UMJ23" s="810" t="s">
        <v>551</v>
      </c>
      <c r="UMK23" s="810" t="s">
        <v>551</v>
      </c>
      <c r="UML23" s="810" t="s">
        <v>551</v>
      </c>
      <c r="UMM23" s="810" t="s">
        <v>551</v>
      </c>
      <c r="UMN23" s="810" t="s">
        <v>551</v>
      </c>
      <c r="UMO23" s="810" t="s">
        <v>551</v>
      </c>
      <c r="UMP23" s="810" t="s">
        <v>551</v>
      </c>
      <c r="UMQ23" s="810" t="s">
        <v>551</v>
      </c>
      <c r="UMR23" s="810" t="s">
        <v>551</v>
      </c>
      <c r="UMS23" s="810" t="s">
        <v>551</v>
      </c>
      <c r="UMT23" s="810" t="s">
        <v>551</v>
      </c>
      <c r="UMU23" s="810" t="s">
        <v>551</v>
      </c>
      <c r="UMV23" s="810" t="s">
        <v>551</v>
      </c>
      <c r="UMW23" s="810" t="s">
        <v>551</v>
      </c>
      <c r="UMX23" s="810" t="s">
        <v>551</v>
      </c>
      <c r="UMY23" s="810" t="s">
        <v>551</v>
      </c>
      <c r="UMZ23" s="810" t="s">
        <v>551</v>
      </c>
      <c r="UNA23" s="810" t="s">
        <v>551</v>
      </c>
      <c r="UNB23" s="810" t="s">
        <v>551</v>
      </c>
      <c r="UNC23" s="810" t="s">
        <v>551</v>
      </c>
      <c r="UND23" s="810" t="s">
        <v>551</v>
      </c>
      <c r="UNE23" s="810" t="s">
        <v>551</v>
      </c>
      <c r="UNF23" s="810" t="s">
        <v>551</v>
      </c>
      <c r="UNG23" s="810" t="s">
        <v>551</v>
      </c>
      <c r="UNH23" s="810" t="s">
        <v>551</v>
      </c>
      <c r="UNI23" s="810" t="s">
        <v>551</v>
      </c>
      <c r="UNJ23" s="810" t="s">
        <v>551</v>
      </c>
      <c r="UNK23" s="810" t="s">
        <v>551</v>
      </c>
      <c r="UNL23" s="810" t="s">
        <v>551</v>
      </c>
      <c r="UNM23" s="810" t="s">
        <v>551</v>
      </c>
      <c r="UNN23" s="810" t="s">
        <v>551</v>
      </c>
      <c r="UNO23" s="810" t="s">
        <v>551</v>
      </c>
      <c r="UNP23" s="810" t="s">
        <v>551</v>
      </c>
      <c r="UNQ23" s="810" t="s">
        <v>551</v>
      </c>
      <c r="UNR23" s="810" t="s">
        <v>551</v>
      </c>
      <c r="UNS23" s="810" t="s">
        <v>551</v>
      </c>
      <c r="UNT23" s="810" t="s">
        <v>551</v>
      </c>
      <c r="UNU23" s="810" t="s">
        <v>551</v>
      </c>
      <c r="UNV23" s="810" t="s">
        <v>551</v>
      </c>
      <c r="UNW23" s="810" t="s">
        <v>551</v>
      </c>
      <c r="UNX23" s="810" t="s">
        <v>551</v>
      </c>
      <c r="UNY23" s="810" t="s">
        <v>551</v>
      </c>
      <c r="UNZ23" s="810" t="s">
        <v>551</v>
      </c>
      <c r="UOA23" s="810" t="s">
        <v>551</v>
      </c>
      <c r="UOB23" s="810" t="s">
        <v>551</v>
      </c>
      <c r="UOC23" s="810" t="s">
        <v>551</v>
      </c>
      <c r="UOD23" s="810" t="s">
        <v>551</v>
      </c>
      <c r="UOE23" s="810" t="s">
        <v>551</v>
      </c>
      <c r="UOF23" s="810" t="s">
        <v>551</v>
      </c>
      <c r="UOG23" s="810" t="s">
        <v>551</v>
      </c>
      <c r="UOH23" s="810" t="s">
        <v>551</v>
      </c>
      <c r="UOI23" s="810" t="s">
        <v>551</v>
      </c>
      <c r="UOJ23" s="810" t="s">
        <v>551</v>
      </c>
      <c r="UOK23" s="810" t="s">
        <v>551</v>
      </c>
      <c r="UOL23" s="810" t="s">
        <v>551</v>
      </c>
      <c r="UOM23" s="810" t="s">
        <v>551</v>
      </c>
      <c r="UON23" s="810" t="s">
        <v>551</v>
      </c>
      <c r="UOO23" s="810" t="s">
        <v>551</v>
      </c>
      <c r="UOP23" s="810" t="s">
        <v>551</v>
      </c>
      <c r="UOQ23" s="810" t="s">
        <v>551</v>
      </c>
      <c r="UOR23" s="810" t="s">
        <v>551</v>
      </c>
      <c r="UOS23" s="810" t="s">
        <v>551</v>
      </c>
      <c r="UOT23" s="810" t="s">
        <v>551</v>
      </c>
      <c r="UOU23" s="810" t="s">
        <v>551</v>
      </c>
      <c r="UOV23" s="810" t="s">
        <v>551</v>
      </c>
      <c r="UOW23" s="810" t="s">
        <v>551</v>
      </c>
      <c r="UOX23" s="810" t="s">
        <v>551</v>
      </c>
      <c r="UOY23" s="810" t="s">
        <v>551</v>
      </c>
      <c r="UOZ23" s="810" t="s">
        <v>551</v>
      </c>
      <c r="UPA23" s="810" t="s">
        <v>551</v>
      </c>
      <c r="UPB23" s="810" t="s">
        <v>551</v>
      </c>
      <c r="UPC23" s="810" t="s">
        <v>551</v>
      </c>
      <c r="UPD23" s="810" t="s">
        <v>551</v>
      </c>
      <c r="UPE23" s="810" t="s">
        <v>551</v>
      </c>
      <c r="UPF23" s="810" t="s">
        <v>551</v>
      </c>
      <c r="UPG23" s="810" t="s">
        <v>551</v>
      </c>
      <c r="UPH23" s="810" t="s">
        <v>551</v>
      </c>
      <c r="UPI23" s="810" t="s">
        <v>551</v>
      </c>
      <c r="UPJ23" s="810" t="s">
        <v>551</v>
      </c>
      <c r="UPK23" s="810" t="s">
        <v>551</v>
      </c>
      <c r="UPL23" s="810" t="s">
        <v>551</v>
      </c>
      <c r="UPM23" s="810" t="s">
        <v>551</v>
      </c>
      <c r="UPN23" s="810" t="s">
        <v>551</v>
      </c>
      <c r="UPO23" s="810" t="s">
        <v>551</v>
      </c>
      <c r="UPP23" s="810" t="s">
        <v>551</v>
      </c>
      <c r="UPQ23" s="810" t="s">
        <v>551</v>
      </c>
      <c r="UPR23" s="810" t="s">
        <v>551</v>
      </c>
      <c r="UPS23" s="810" t="s">
        <v>551</v>
      </c>
      <c r="UPT23" s="810" t="s">
        <v>551</v>
      </c>
      <c r="UPU23" s="810" t="s">
        <v>551</v>
      </c>
      <c r="UPV23" s="810" t="s">
        <v>551</v>
      </c>
      <c r="UPW23" s="810" t="s">
        <v>551</v>
      </c>
      <c r="UPX23" s="810" t="s">
        <v>551</v>
      </c>
      <c r="UPY23" s="810" t="s">
        <v>551</v>
      </c>
      <c r="UPZ23" s="810" t="s">
        <v>551</v>
      </c>
      <c r="UQA23" s="810" t="s">
        <v>551</v>
      </c>
      <c r="UQB23" s="810" t="s">
        <v>551</v>
      </c>
      <c r="UQC23" s="810" t="s">
        <v>551</v>
      </c>
      <c r="UQD23" s="810" t="s">
        <v>551</v>
      </c>
      <c r="UQE23" s="810" t="s">
        <v>551</v>
      </c>
      <c r="UQF23" s="810" t="s">
        <v>551</v>
      </c>
      <c r="UQG23" s="810" t="s">
        <v>551</v>
      </c>
      <c r="UQH23" s="810" t="s">
        <v>551</v>
      </c>
      <c r="UQI23" s="810" t="s">
        <v>551</v>
      </c>
      <c r="UQJ23" s="810" t="s">
        <v>551</v>
      </c>
      <c r="UQK23" s="810" t="s">
        <v>551</v>
      </c>
      <c r="UQL23" s="810" t="s">
        <v>551</v>
      </c>
      <c r="UQM23" s="810" t="s">
        <v>551</v>
      </c>
      <c r="UQN23" s="810" t="s">
        <v>551</v>
      </c>
      <c r="UQO23" s="810" t="s">
        <v>551</v>
      </c>
      <c r="UQP23" s="810" t="s">
        <v>551</v>
      </c>
      <c r="UQQ23" s="810" t="s">
        <v>551</v>
      </c>
      <c r="UQR23" s="810" t="s">
        <v>551</v>
      </c>
      <c r="UQS23" s="810" t="s">
        <v>551</v>
      </c>
      <c r="UQT23" s="810" t="s">
        <v>551</v>
      </c>
      <c r="UQU23" s="810" t="s">
        <v>551</v>
      </c>
      <c r="UQV23" s="810" t="s">
        <v>551</v>
      </c>
      <c r="UQW23" s="810" t="s">
        <v>551</v>
      </c>
      <c r="UQX23" s="810" t="s">
        <v>551</v>
      </c>
      <c r="UQY23" s="810" t="s">
        <v>551</v>
      </c>
      <c r="UQZ23" s="810" t="s">
        <v>551</v>
      </c>
      <c r="URA23" s="810" t="s">
        <v>551</v>
      </c>
      <c r="URB23" s="810" t="s">
        <v>551</v>
      </c>
      <c r="URC23" s="810" t="s">
        <v>551</v>
      </c>
      <c r="URD23" s="810" t="s">
        <v>551</v>
      </c>
      <c r="URE23" s="810" t="s">
        <v>551</v>
      </c>
      <c r="URF23" s="810" t="s">
        <v>551</v>
      </c>
      <c r="URG23" s="810" t="s">
        <v>551</v>
      </c>
      <c r="URH23" s="810" t="s">
        <v>551</v>
      </c>
      <c r="URI23" s="810" t="s">
        <v>551</v>
      </c>
      <c r="URJ23" s="810" t="s">
        <v>551</v>
      </c>
      <c r="URK23" s="810" t="s">
        <v>551</v>
      </c>
      <c r="URL23" s="810" t="s">
        <v>551</v>
      </c>
      <c r="URM23" s="810" t="s">
        <v>551</v>
      </c>
      <c r="URN23" s="810" t="s">
        <v>551</v>
      </c>
      <c r="URO23" s="810" t="s">
        <v>551</v>
      </c>
      <c r="URP23" s="810" t="s">
        <v>551</v>
      </c>
      <c r="URQ23" s="810" t="s">
        <v>551</v>
      </c>
      <c r="URR23" s="810" t="s">
        <v>551</v>
      </c>
      <c r="URS23" s="810" t="s">
        <v>551</v>
      </c>
      <c r="URT23" s="810" t="s">
        <v>551</v>
      </c>
      <c r="URU23" s="810" t="s">
        <v>551</v>
      </c>
      <c r="URV23" s="810" t="s">
        <v>551</v>
      </c>
      <c r="URW23" s="810" t="s">
        <v>551</v>
      </c>
      <c r="URX23" s="810" t="s">
        <v>551</v>
      </c>
      <c r="URY23" s="810" t="s">
        <v>551</v>
      </c>
      <c r="URZ23" s="810" t="s">
        <v>551</v>
      </c>
      <c r="USA23" s="810" t="s">
        <v>551</v>
      </c>
      <c r="USB23" s="810" t="s">
        <v>551</v>
      </c>
      <c r="USC23" s="810" t="s">
        <v>551</v>
      </c>
      <c r="USD23" s="810" t="s">
        <v>551</v>
      </c>
      <c r="USE23" s="810" t="s">
        <v>551</v>
      </c>
      <c r="USF23" s="810" t="s">
        <v>551</v>
      </c>
      <c r="USG23" s="810" t="s">
        <v>551</v>
      </c>
      <c r="USH23" s="810" t="s">
        <v>551</v>
      </c>
      <c r="USI23" s="810" t="s">
        <v>551</v>
      </c>
      <c r="USJ23" s="810" t="s">
        <v>551</v>
      </c>
      <c r="USK23" s="810" t="s">
        <v>551</v>
      </c>
      <c r="USL23" s="810" t="s">
        <v>551</v>
      </c>
      <c r="USM23" s="810" t="s">
        <v>551</v>
      </c>
      <c r="USN23" s="810" t="s">
        <v>551</v>
      </c>
      <c r="USO23" s="810" t="s">
        <v>551</v>
      </c>
      <c r="USP23" s="810" t="s">
        <v>551</v>
      </c>
      <c r="USQ23" s="810" t="s">
        <v>551</v>
      </c>
      <c r="USR23" s="810" t="s">
        <v>551</v>
      </c>
      <c r="USS23" s="810" t="s">
        <v>551</v>
      </c>
      <c r="UST23" s="810" t="s">
        <v>551</v>
      </c>
      <c r="USU23" s="810" t="s">
        <v>551</v>
      </c>
      <c r="USV23" s="810" t="s">
        <v>551</v>
      </c>
      <c r="USW23" s="810" t="s">
        <v>551</v>
      </c>
      <c r="USX23" s="810" t="s">
        <v>551</v>
      </c>
      <c r="USY23" s="810" t="s">
        <v>551</v>
      </c>
      <c r="USZ23" s="810" t="s">
        <v>551</v>
      </c>
      <c r="UTA23" s="810" t="s">
        <v>551</v>
      </c>
      <c r="UTB23" s="810" t="s">
        <v>551</v>
      </c>
      <c r="UTC23" s="810" t="s">
        <v>551</v>
      </c>
      <c r="UTD23" s="810" t="s">
        <v>551</v>
      </c>
      <c r="UTE23" s="810" t="s">
        <v>551</v>
      </c>
      <c r="UTF23" s="810" t="s">
        <v>551</v>
      </c>
      <c r="UTG23" s="810" t="s">
        <v>551</v>
      </c>
      <c r="UTH23" s="810" t="s">
        <v>551</v>
      </c>
      <c r="UTI23" s="810" t="s">
        <v>551</v>
      </c>
      <c r="UTJ23" s="810" t="s">
        <v>551</v>
      </c>
      <c r="UTK23" s="810" t="s">
        <v>551</v>
      </c>
      <c r="UTL23" s="810" t="s">
        <v>551</v>
      </c>
      <c r="UTM23" s="810" t="s">
        <v>551</v>
      </c>
      <c r="UTN23" s="810" t="s">
        <v>551</v>
      </c>
      <c r="UTO23" s="810" t="s">
        <v>551</v>
      </c>
      <c r="UTP23" s="810" t="s">
        <v>551</v>
      </c>
      <c r="UTQ23" s="810" t="s">
        <v>551</v>
      </c>
      <c r="UTR23" s="810" t="s">
        <v>551</v>
      </c>
      <c r="UTS23" s="810" t="s">
        <v>551</v>
      </c>
      <c r="UTT23" s="810" t="s">
        <v>551</v>
      </c>
      <c r="UTU23" s="810" t="s">
        <v>551</v>
      </c>
      <c r="UTV23" s="810" t="s">
        <v>551</v>
      </c>
      <c r="UTW23" s="810" t="s">
        <v>551</v>
      </c>
      <c r="UTX23" s="810" t="s">
        <v>551</v>
      </c>
      <c r="UTY23" s="810" t="s">
        <v>551</v>
      </c>
      <c r="UTZ23" s="810" t="s">
        <v>551</v>
      </c>
      <c r="UUA23" s="810" t="s">
        <v>551</v>
      </c>
      <c r="UUB23" s="810" t="s">
        <v>551</v>
      </c>
      <c r="UUC23" s="810" t="s">
        <v>551</v>
      </c>
      <c r="UUD23" s="810" t="s">
        <v>551</v>
      </c>
      <c r="UUE23" s="810" t="s">
        <v>551</v>
      </c>
      <c r="UUF23" s="810" t="s">
        <v>551</v>
      </c>
      <c r="UUG23" s="810" t="s">
        <v>551</v>
      </c>
      <c r="UUH23" s="810" t="s">
        <v>551</v>
      </c>
      <c r="UUI23" s="810" t="s">
        <v>551</v>
      </c>
      <c r="UUJ23" s="810" t="s">
        <v>551</v>
      </c>
      <c r="UUK23" s="810" t="s">
        <v>551</v>
      </c>
      <c r="UUL23" s="810" t="s">
        <v>551</v>
      </c>
      <c r="UUM23" s="810" t="s">
        <v>551</v>
      </c>
      <c r="UUN23" s="810" t="s">
        <v>551</v>
      </c>
      <c r="UUO23" s="810" t="s">
        <v>551</v>
      </c>
      <c r="UUP23" s="810" t="s">
        <v>551</v>
      </c>
      <c r="UUQ23" s="810" t="s">
        <v>551</v>
      </c>
      <c r="UUR23" s="810" t="s">
        <v>551</v>
      </c>
      <c r="UUS23" s="810" t="s">
        <v>551</v>
      </c>
      <c r="UUT23" s="810" t="s">
        <v>551</v>
      </c>
      <c r="UUU23" s="810" t="s">
        <v>551</v>
      </c>
      <c r="UUV23" s="810" t="s">
        <v>551</v>
      </c>
      <c r="UUW23" s="810" t="s">
        <v>551</v>
      </c>
      <c r="UUX23" s="810" t="s">
        <v>551</v>
      </c>
      <c r="UUY23" s="810" t="s">
        <v>551</v>
      </c>
      <c r="UUZ23" s="810" t="s">
        <v>551</v>
      </c>
      <c r="UVA23" s="810" t="s">
        <v>551</v>
      </c>
      <c r="UVB23" s="810" t="s">
        <v>551</v>
      </c>
      <c r="UVC23" s="810" t="s">
        <v>551</v>
      </c>
      <c r="UVD23" s="810" t="s">
        <v>551</v>
      </c>
      <c r="UVE23" s="810" t="s">
        <v>551</v>
      </c>
      <c r="UVF23" s="810" t="s">
        <v>551</v>
      </c>
      <c r="UVG23" s="810" t="s">
        <v>551</v>
      </c>
      <c r="UVH23" s="810" t="s">
        <v>551</v>
      </c>
      <c r="UVI23" s="810" t="s">
        <v>551</v>
      </c>
      <c r="UVJ23" s="810" t="s">
        <v>551</v>
      </c>
      <c r="UVK23" s="810" t="s">
        <v>551</v>
      </c>
      <c r="UVL23" s="810" t="s">
        <v>551</v>
      </c>
      <c r="UVM23" s="810" t="s">
        <v>551</v>
      </c>
      <c r="UVN23" s="810" t="s">
        <v>551</v>
      </c>
      <c r="UVO23" s="810" t="s">
        <v>551</v>
      </c>
      <c r="UVP23" s="810" t="s">
        <v>551</v>
      </c>
      <c r="UVQ23" s="810" t="s">
        <v>551</v>
      </c>
      <c r="UVR23" s="810" t="s">
        <v>551</v>
      </c>
      <c r="UVS23" s="810" t="s">
        <v>551</v>
      </c>
      <c r="UVT23" s="810" t="s">
        <v>551</v>
      </c>
      <c r="UVU23" s="810" t="s">
        <v>551</v>
      </c>
      <c r="UVV23" s="810" t="s">
        <v>551</v>
      </c>
      <c r="UVW23" s="810" t="s">
        <v>551</v>
      </c>
      <c r="UVX23" s="810" t="s">
        <v>551</v>
      </c>
      <c r="UVY23" s="810" t="s">
        <v>551</v>
      </c>
      <c r="UVZ23" s="810" t="s">
        <v>551</v>
      </c>
      <c r="UWA23" s="810" t="s">
        <v>551</v>
      </c>
      <c r="UWB23" s="810" t="s">
        <v>551</v>
      </c>
      <c r="UWC23" s="810" t="s">
        <v>551</v>
      </c>
      <c r="UWD23" s="810" t="s">
        <v>551</v>
      </c>
      <c r="UWE23" s="810" t="s">
        <v>551</v>
      </c>
      <c r="UWF23" s="810" t="s">
        <v>551</v>
      </c>
      <c r="UWG23" s="810" t="s">
        <v>551</v>
      </c>
      <c r="UWH23" s="810" t="s">
        <v>551</v>
      </c>
      <c r="UWI23" s="810" t="s">
        <v>551</v>
      </c>
      <c r="UWJ23" s="810" t="s">
        <v>551</v>
      </c>
      <c r="UWK23" s="810" t="s">
        <v>551</v>
      </c>
      <c r="UWL23" s="810" t="s">
        <v>551</v>
      </c>
      <c r="UWM23" s="810" t="s">
        <v>551</v>
      </c>
      <c r="UWN23" s="810" t="s">
        <v>551</v>
      </c>
      <c r="UWO23" s="810" t="s">
        <v>551</v>
      </c>
      <c r="UWP23" s="810" t="s">
        <v>551</v>
      </c>
      <c r="UWQ23" s="810" t="s">
        <v>551</v>
      </c>
      <c r="UWR23" s="810" t="s">
        <v>551</v>
      </c>
      <c r="UWS23" s="810" t="s">
        <v>551</v>
      </c>
      <c r="UWT23" s="810" t="s">
        <v>551</v>
      </c>
      <c r="UWU23" s="810" t="s">
        <v>551</v>
      </c>
      <c r="UWV23" s="810" t="s">
        <v>551</v>
      </c>
      <c r="UWW23" s="810" t="s">
        <v>551</v>
      </c>
      <c r="UWX23" s="810" t="s">
        <v>551</v>
      </c>
      <c r="UWY23" s="810" t="s">
        <v>551</v>
      </c>
      <c r="UWZ23" s="810" t="s">
        <v>551</v>
      </c>
      <c r="UXA23" s="810" t="s">
        <v>551</v>
      </c>
      <c r="UXB23" s="810" t="s">
        <v>551</v>
      </c>
      <c r="UXC23" s="810" t="s">
        <v>551</v>
      </c>
      <c r="UXD23" s="810" t="s">
        <v>551</v>
      </c>
      <c r="UXE23" s="810" t="s">
        <v>551</v>
      </c>
      <c r="UXF23" s="810" t="s">
        <v>551</v>
      </c>
      <c r="UXG23" s="810" t="s">
        <v>551</v>
      </c>
      <c r="UXH23" s="810" t="s">
        <v>551</v>
      </c>
      <c r="UXI23" s="810" t="s">
        <v>551</v>
      </c>
      <c r="UXJ23" s="810" t="s">
        <v>551</v>
      </c>
      <c r="UXK23" s="810" t="s">
        <v>551</v>
      </c>
      <c r="UXL23" s="810" t="s">
        <v>551</v>
      </c>
      <c r="UXM23" s="810" t="s">
        <v>551</v>
      </c>
      <c r="UXN23" s="810" t="s">
        <v>551</v>
      </c>
      <c r="UXO23" s="810" t="s">
        <v>551</v>
      </c>
      <c r="UXP23" s="810" t="s">
        <v>551</v>
      </c>
      <c r="UXQ23" s="810" t="s">
        <v>551</v>
      </c>
      <c r="UXR23" s="810" t="s">
        <v>551</v>
      </c>
      <c r="UXS23" s="810" t="s">
        <v>551</v>
      </c>
      <c r="UXT23" s="810" t="s">
        <v>551</v>
      </c>
      <c r="UXU23" s="810" t="s">
        <v>551</v>
      </c>
      <c r="UXV23" s="810" t="s">
        <v>551</v>
      </c>
      <c r="UXW23" s="810" t="s">
        <v>551</v>
      </c>
      <c r="UXX23" s="810" t="s">
        <v>551</v>
      </c>
      <c r="UXY23" s="810" t="s">
        <v>551</v>
      </c>
      <c r="UXZ23" s="810" t="s">
        <v>551</v>
      </c>
      <c r="UYA23" s="810" t="s">
        <v>551</v>
      </c>
      <c r="UYB23" s="810" t="s">
        <v>551</v>
      </c>
      <c r="UYC23" s="810" t="s">
        <v>551</v>
      </c>
      <c r="UYD23" s="810" t="s">
        <v>551</v>
      </c>
      <c r="UYE23" s="810" t="s">
        <v>551</v>
      </c>
      <c r="UYF23" s="810" t="s">
        <v>551</v>
      </c>
      <c r="UYG23" s="810" t="s">
        <v>551</v>
      </c>
      <c r="UYH23" s="810" t="s">
        <v>551</v>
      </c>
      <c r="UYI23" s="810" t="s">
        <v>551</v>
      </c>
      <c r="UYJ23" s="810" t="s">
        <v>551</v>
      </c>
      <c r="UYK23" s="810" t="s">
        <v>551</v>
      </c>
      <c r="UYL23" s="810" t="s">
        <v>551</v>
      </c>
      <c r="UYM23" s="810" t="s">
        <v>551</v>
      </c>
      <c r="UYN23" s="810" t="s">
        <v>551</v>
      </c>
      <c r="UYO23" s="810" t="s">
        <v>551</v>
      </c>
      <c r="UYP23" s="810" t="s">
        <v>551</v>
      </c>
      <c r="UYQ23" s="810" t="s">
        <v>551</v>
      </c>
      <c r="UYR23" s="810" t="s">
        <v>551</v>
      </c>
      <c r="UYS23" s="810" t="s">
        <v>551</v>
      </c>
      <c r="UYT23" s="810" t="s">
        <v>551</v>
      </c>
      <c r="UYU23" s="810" t="s">
        <v>551</v>
      </c>
      <c r="UYV23" s="810" t="s">
        <v>551</v>
      </c>
      <c r="UYW23" s="810" t="s">
        <v>551</v>
      </c>
      <c r="UYX23" s="810" t="s">
        <v>551</v>
      </c>
      <c r="UYY23" s="810" t="s">
        <v>551</v>
      </c>
      <c r="UYZ23" s="810" t="s">
        <v>551</v>
      </c>
      <c r="UZA23" s="810" t="s">
        <v>551</v>
      </c>
      <c r="UZB23" s="810" t="s">
        <v>551</v>
      </c>
      <c r="UZC23" s="810" t="s">
        <v>551</v>
      </c>
      <c r="UZD23" s="810" t="s">
        <v>551</v>
      </c>
      <c r="UZE23" s="810" t="s">
        <v>551</v>
      </c>
      <c r="UZF23" s="810" t="s">
        <v>551</v>
      </c>
      <c r="UZG23" s="810" t="s">
        <v>551</v>
      </c>
      <c r="UZH23" s="810" t="s">
        <v>551</v>
      </c>
      <c r="UZI23" s="810" t="s">
        <v>551</v>
      </c>
      <c r="UZJ23" s="810" t="s">
        <v>551</v>
      </c>
      <c r="UZK23" s="810" t="s">
        <v>551</v>
      </c>
      <c r="UZL23" s="810" t="s">
        <v>551</v>
      </c>
      <c r="UZM23" s="810" t="s">
        <v>551</v>
      </c>
      <c r="UZN23" s="810" t="s">
        <v>551</v>
      </c>
      <c r="UZO23" s="810" t="s">
        <v>551</v>
      </c>
      <c r="UZP23" s="810" t="s">
        <v>551</v>
      </c>
      <c r="UZQ23" s="810" t="s">
        <v>551</v>
      </c>
      <c r="UZR23" s="810" t="s">
        <v>551</v>
      </c>
      <c r="UZS23" s="810" t="s">
        <v>551</v>
      </c>
      <c r="UZT23" s="810" t="s">
        <v>551</v>
      </c>
      <c r="UZU23" s="810" t="s">
        <v>551</v>
      </c>
      <c r="UZV23" s="810" t="s">
        <v>551</v>
      </c>
      <c r="UZW23" s="810" t="s">
        <v>551</v>
      </c>
      <c r="UZX23" s="810" t="s">
        <v>551</v>
      </c>
      <c r="UZY23" s="810" t="s">
        <v>551</v>
      </c>
      <c r="UZZ23" s="810" t="s">
        <v>551</v>
      </c>
      <c r="VAA23" s="810" t="s">
        <v>551</v>
      </c>
      <c r="VAB23" s="810" t="s">
        <v>551</v>
      </c>
      <c r="VAC23" s="810" t="s">
        <v>551</v>
      </c>
      <c r="VAD23" s="810" t="s">
        <v>551</v>
      </c>
      <c r="VAE23" s="810" t="s">
        <v>551</v>
      </c>
      <c r="VAF23" s="810" t="s">
        <v>551</v>
      </c>
      <c r="VAG23" s="810" t="s">
        <v>551</v>
      </c>
      <c r="VAH23" s="810" t="s">
        <v>551</v>
      </c>
      <c r="VAI23" s="810" t="s">
        <v>551</v>
      </c>
      <c r="VAJ23" s="810" t="s">
        <v>551</v>
      </c>
      <c r="VAK23" s="810" t="s">
        <v>551</v>
      </c>
      <c r="VAL23" s="810" t="s">
        <v>551</v>
      </c>
      <c r="VAM23" s="810" t="s">
        <v>551</v>
      </c>
      <c r="VAN23" s="810" t="s">
        <v>551</v>
      </c>
      <c r="VAO23" s="810" t="s">
        <v>551</v>
      </c>
      <c r="VAP23" s="810" t="s">
        <v>551</v>
      </c>
      <c r="VAQ23" s="810" t="s">
        <v>551</v>
      </c>
      <c r="VAR23" s="810" t="s">
        <v>551</v>
      </c>
      <c r="VAS23" s="810" t="s">
        <v>551</v>
      </c>
      <c r="VAT23" s="810" t="s">
        <v>551</v>
      </c>
      <c r="VAU23" s="810" t="s">
        <v>551</v>
      </c>
      <c r="VAV23" s="810" t="s">
        <v>551</v>
      </c>
      <c r="VAW23" s="810" t="s">
        <v>551</v>
      </c>
      <c r="VAX23" s="810" t="s">
        <v>551</v>
      </c>
      <c r="VAY23" s="810" t="s">
        <v>551</v>
      </c>
      <c r="VAZ23" s="810" t="s">
        <v>551</v>
      </c>
      <c r="VBA23" s="810" t="s">
        <v>551</v>
      </c>
      <c r="VBB23" s="810" t="s">
        <v>551</v>
      </c>
      <c r="VBC23" s="810" t="s">
        <v>551</v>
      </c>
      <c r="VBD23" s="810" t="s">
        <v>551</v>
      </c>
      <c r="VBE23" s="810" t="s">
        <v>551</v>
      </c>
      <c r="VBF23" s="810" t="s">
        <v>551</v>
      </c>
      <c r="VBG23" s="810" t="s">
        <v>551</v>
      </c>
      <c r="VBH23" s="810" t="s">
        <v>551</v>
      </c>
      <c r="VBI23" s="810" t="s">
        <v>551</v>
      </c>
      <c r="VBJ23" s="810" t="s">
        <v>551</v>
      </c>
      <c r="VBK23" s="810" t="s">
        <v>551</v>
      </c>
      <c r="VBL23" s="810" t="s">
        <v>551</v>
      </c>
      <c r="VBM23" s="810" t="s">
        <v>551</v>
      </c>
      <c r="VBN23" s="810" t="s">
        <v>551</v>
      </c>
      <c r="VBO23" s="810" t="s">
        <v>551</v>
      </c>
      <c r="VBP23" s="810" t="s">
        <v>551</v>
      </c>
      <c r="VBQ23" s="810" t="s">
        <v>551</v>
      </c>
      <c r="VBR23" s="810" t="s">
        <v>551</v>
      </c>
      <c r="VBS23" s="810" t="s">
        <v>551</v>
      </c>
      <c r="VBT23" s="810" t="s">
        <v>551</v>
      </c>
      <c r="VBU23" s="810" t="s">
        <v>551</v>
      </c>
      <c r="VBV23" s="810" t="s">
        <v>551</v>
      </c>
      <c r="VBW23" s="810" t="s">
        <v>551</v>
      </c>
      <c r="VBX23" s="810" t="s">
        <v>551</v>
      </c>
      <c r="VBY23" s="810" t="s">
        <v>551</v>
      </c>
      <c r="VBZ23" s="810" t="s">
        <v>551</v>
      </c>
      <c r="VCA23" s="810" t="s">
        <v>551</v>
      </c>
      <c r="VCB23" s="810" t="s">
        <v>551</v>
      </c>
      <c r="VCC23" s="810" t="s">
        <v>551</v>
      </c>
      <c r="VCD23" s="810" t="s">
        <v>551</v>
      </c>
      <c r="VCE23" s="810" t="s">
        <v>551</v>
      </c>
      <c r="VCF23" s="810" t="s">
        <v>551</v>
      </c>
      <c r="VCG23" s="810" t="s">
        <v>551</v>
      </c>
      <c r="VCH23" s="810" t="s">
        <v>551</v>
      </c>
      <c r="VCI23" s="810" t="s">
        <v>551</v>
      </c>
      <c r="VCJ23" s="810" t="s">
        <v>551</v>
      </c>
      <c r="VCK23" s="810" t="s">
        <v>551</v>
      </c>
      <c r="VCL23" s="810" t="s">
        <v>551</v>
      </c>
      <c r="VCM23" s="810" t="s">
        <v>551</v>
      </c>
      <c r="VCN23" s="810" t="s">
        <v>551</v>
      </c>
      <c r="VCO23" s="810" t="s">
        <v>551</v>
      </c>
      <c r="VCP23" s="810" t="s">
        <v>551</v>
      </c>
      <c r="VCQ23" s="810" t="s">
        <v>551</v>
      </c>
      <c r="VCR23" s="810" t="s">
        <v>551</v>
      </c>
      <c r="VCS23" s="810" t="s">
        <v>551</v>
      </c>
      <c r="VCT23" s="810" t="s">
        <v>551</v>
      </c>
      <c r="VCU23" s="810" t="s">
        <v>551</v>
      </c>
      <c r="VCV23" s="810" t="s">
        <v>551</v>
      </c>
      <c r="VCW23" s="810" t="s">
        <v>551</v>
      </c>
      <c r="VCX23" s="810" t="s">
        <v>551</v>
      </c>
      <c r="VCY23" s="810" t="s">
        <v>551</v>
      </c>
      <c r="VCZ23" s="810" t="s">
        <v>551</v>
      </c>
      <c r="VDA23" s="810" t="s">
        <v>551</v>
      </c>
      <c r="VDB23" s="810" t="s">
        <v>551</v>
      </c>
      <c r="VDC23" s="810" t="s">
        <v>551</v>
      </c>
      <c r="VDD23" s="810" t="s">
        <v>551</v>
      </c>
      <c r="VDE23" s="810" t="s">
        <v>551</v>
      </c>
      <c r="VDF23" s="810" t="s">
        <v>551</v>
      </c>
      <c r="VDG23" s="810" t="s">
        <v>551</v>
      </c>
      <c r="VDH23" s="810" t="s">
        <v>551</v>
      </c>
      <c r="VDI23" s="810" t="s">
        <v>551</v>
      </c>
      <c r="VDJ23" s="810" t="s">
        <v>551</v>
      </c>
      <c r="VDK23" s="810" t="s">
        <v>551</v>
      </c>
      <c r="VDL23" s="810" t="s">
        <v>551</v>
      </c>
      <c r="VDM23" s="810" t="s">
        <v>551</v>
      </c>
      <c r="VDN23" s="810" t="s">
        <v>551</v>
      </c>
      <c r="VDO23" s="810" t="s">
        <v>551</v>
      </c>
      <c r="VDP23" s="810" t="s">
        <v>551</v>
      </c>
      <c r="VDQ23" s="810" t="s">
        <v>551</v>
      </c>
      <c r="VDR23" s="810" t="s">
        <v>551</v>
      </c>
      <c r="VDS23" s="810" t="s">
        <v>551</v>
      </c>
      <c r="VDT23" s="810" t="s">
        <v>551</v>
      </c>
      <c r="VDU23" s="810" t="s">
        <v>551</v>
      </c>
      <c r="VDV23" s="810" t="s">
        <v>551</v>
      </c>
      <c r="VDW23" s="810" t="s">
        <v>551</v>
      </c>
      <c r="VDX23" s="810" t="s">
        <v>551</v>
      </c>
      <c r="VDY23" s="810" t="s">
        <v>551</v>
      </c>
      <c r="VDZ23" s="810" t="s">
        <v>551</v>
      </c>
      <c r="VEA23" s="810" t="s">
        <v>551</v>
      </c>
      <c r="VEB23" s="810" t="s">
        <v>551</v>
      </c>
      <c r="VEC23" s="810" t="s">
        <v>551</v>
      </c>
      <c r="VED23" s="810" t="s">
        <v>551</v>
      </c>
      <c r="VEE23" s="810" t="s">
        <v>551</v>
      </c>
      <c r="VEF23" s="810" t="s">
        <v>551</v>
      </c>
      <c r="VEG23" s="810" t="s">
        <v>551</v>
      </c>
      <c r="VEH23" s="810" t="s">
        <v>551</v>
      </c>
      <c r="VEI23" s="810" t="s">
        <v>551</v>
      </c>
      <c r="VEJ23" s="810" t="s">
        <v>551</v>
      </c>
      <c r="VEK23" s="810" t="s">
        <v>551</v>
      </c>
      <c r="VEL23" s="810" t="s">
        <v>551</v>
      </c>
      <c r="VEM23" s="810" t="s">
        <v>551</v>
      </c>
      <c r="VEN23" s="810" t="s">
        <v>551</v>
      </c>
      <c r="VEO23" s="810" t="s">
        <v>551</v>
      </c>
      <c r="VEP23" s="810" t="s">
        <v>551</v>
      </c>
      <c r="VEQ23" s="810" t="s">
        <v>551</v>
      </c>
      <c r="VER23" s="810" t="s">
        <v>551</v>
      </c>
      <c r="VES23" s="810" t="s">
        <v>551</v>
      </c>
      <c r="VET23" s="810" t="s">
        <v>551</v>
      </c>
      <c r="VEU23" s="810" t="s">
        <v>551</v>
      </c>
      <c r="VEV23" s="810" t="s">
        <v>551</v>
      </c>
      <c r="VEW23" s="810" t="s">
        <v>551</v>
      </c>
      <c r="VEX23" s="810" t="s">
        <v>551</v>
      </c>
      <c r="VEY23" s="810" t="s">
        <v>551</v>
      </c>
      <c r="VEZ23" s="810" t="s">
        <v>551</v>
      </c>
      <c r="VFA23" s="810" t="s">
        <v>551</v>
      </c>
      <c r="VFB23" s="810" t="s">
        <v>551</v>
      </c>
      <c r="VFC23" s="810" t="s">
        <v>551</v>
      </c>
      <c r="VFD23" s="810" t="s">
        <v>551</v>
      </c>
      <c r="VFE23" s="810" t="s">
        <v>551</v>
      </c>
      <c r="VFF23" s="810" t="s">
        <v>551</v>
      </c>
      <c r="VFG23" s="810" t="s">
        <v>551</v>
      </c>
      <c r="VFH23" s="810" t="s">
        <v>551</v>
      </c>
      <c r="VFI23" s="810" t="s">
        <v>551</v>
      </c>
      <c r="VFJ23" s="810" t="s">
        <v>551</v>
      </c>
      <c r="VFK23" s="810" t="s">
        <v>551</v>
      </c>
      <c r="VFL23" s="810" t="s">
        <v>551</v>
      </c>
      <c r="VFM23" s="810" t="s">
        <v>551</v>
      </c>
      <c r="VFN23" s="810" t="s">
        <v>551</v>
      </c>
      <c r="VFO23" s="810" t="s">
        <v>551</v>
      </c>
      <c r="VFP23" s="810" t="s">
        <v>551</v>
      </c>
      <c r="VFQ23" s="810" t="s">
        <v>551</v>
      </c>
      <c r="VFR23" s="810" t="s">
        <v>551</v>
      </c>
      <c r="VFS23" s="810" t="s">
        <v>551</v>
      </c>
      <c r="VFT23" s="810" t="s">
        <v>551</v>
      </c>
      <c r="VFU23" s="810" t="s">
        <v>551</v>
      </c>
      <c r="VFV23" s="810" t="s">
        <v>551</v>
      </c>
      <c r="VFW23" s="810" t="s">
        <v>551</v>
      </c>
      <c r="VFX23" s="810" t="s">
        <v>551</v>
      </c>
      <c r="VFY23" s="810" t="s">
        <v>551</v>
      </c>
      <c r="VFZ23" s="810" t="s">
        <v>551</v>
      </c>
      <c r="VGA23" s="810" t="s">
        <v>551</v>
      </c>
      <c r="VGB23" s="810" t="s">
        <v>551</v>
      </c>
      <c r="VGC23" s="810" t="s">
        <v>551</v>
      </c>
      <c r="VGD23" s="810" t="s">
        <v>551</v>
      </c>
      <c r="VGE23" s="810" t="s">
        <v>551</v>
      </c>
      <c r="VGF23" s="810" t="s">
        <v>551</v>
      </c>
      <c r="VGG23" s="810" t="s">
        <v>551</v>
      </c>
      <c r="VGH23" s="810" t="s">
        <v>551</v>
      </c>
      <c r="VGI23" s="810" t="s">
        <v>551</v>
      </c>
      <c r="VGJ23" s="810" t="s">
        <v>551</v>
      </c>
      <c r="VGK23" s="810" t="s">
        <v>551</v>
      </c>
      <c r="VGL23" s="810" t="s">
        <v>551</v>
      </c>
      <c r="VGM23" s="810" t="s">
        <v>551</v>
      </c>
      <c r="VGN23" s="810" t="s">
        <v>551</v>
      </c>
      <c r="VGO23" s="810" t="s">
        <v>551</v>
      </c>
      <c r="VGP23" s="810" t="s">
        <v>551</v>
      </c>
      <c r="VGQ23" s="810" t="s">
        <v>551</v>
      </c>
      <c r="VGR23" s="810" t="s">
        <v>551</v>
      </c>
      <c r="VGS23" s="810" t="s">
        <v>551</v>
      </c>
      <c r="VGT23" s="810" t="s">
        <v>551</v>
      </c>
      <c r="VGU23" s="810" t="s">
        <v>551</v>
      </c>
      <c r="VGV23" s="810" t="s">
        <v>551</v>
      </c>
      <c r="VGW23" s="810" t="s">
        <v>551</v>
      </c>
      <c r="VGX23" s="810" t="s">
        <v>551</v>
      </c>
      <c r="VGY23" s="810" t="s">
        <v>551</v>
      </c>
      <c r="VGZ23" s="810" t="s">
        <v>551</v>
      </c>
      <c r="VHA23" s="810" t="s">
        <v>551</v>
      </c>
      <c r="VHB23" s="810" t="s">
        <v>551</v>
      </c>
      <c r="VHC23" s="810" t="s">
        <v>551</v>
      </c>
      <c r="VHD23" s="810" t="s">
        <v>551</v>
      </c>
      <c r="VHE23" s="810" t="s">
        <v>551</v>
      </c>
      <c r="VHF23" s="810" t="s">
        <v>551</v>
      </c>
      <c r="VHG23" s="810" t="s">
        <v>551</v>
      </c>
      <c r="VHH23" s="810" t="s">
        <v>551</v>
      </c>
      <c r="VHI23" s="810" t="s">
        <v>551</v>
      </c>
      <c r="VHJ23" s="810" t="s">
        <v>551</v>
      </c>
      <c r="VHK23" s="810" t="s">
        <v>551</v>
      </c>
      <c r="VHL23" s="810" t="s">
        <v>551</v>
      </c>
      <c r="VHM23" s="810" t="s">
        <v>551</v>
      </c>
      <c r="VHN23" s="810" t="s">
        <v>551</v>
      </c>
      <c r="VHO23" s="810" t="s">
        <v>551</v>
      </c>
      <c r="VHP23" s="810" t="s">
        <v>551</v>
      </c>
      <c r="VHQ23" s="810" t="s">
        <v>551</v>
      </c>
      <c r="VHR23" s="810" t="s">
        <v>551</v>
      </c>
      <c r="VHS23" s="810" t="s">
        <v>551</v>
      </c>
      <c r="VHT23" s="810" t="s">
        <v>551</v>
      </c>
      <c r="VHU23" s="810" t="s">
        <v>551</v>
      </c>
      <c r="VHV23" s="810" t="s">
        <v>551</v>
      </c>
      <c r="VHW23" s="810" t="s">
        <v>551</v>
      </c>
      <c r="VHX23" s="810" t="s">
        <v>551</v>
      </c>
      <c r="VHY23" s="810" t="s">
        <v>551</v>
      </c>
      <c r="VHZ23" s="810" t="s">
        <v>551</v>
      </c>
      <c r="VIA23" s="810" t="s">
        <v>551</v>
      </c>
      <c r="VIB23" s="810" t="s">
        <v>551</v>
      </c>
      <c r="VIC23" s="810" t="s">
        <v>551</v>
      </c>
      <c r="VID23" s="810" t="s">
        <v>551</v>
      </c>
      <c r="VIE23" s="810" t="s">
        <v>551</v>
      </c>
      <c r="VIF23" s="810" t="s">
        <v>551</v>
      </c>
      <c r="VIG23" s="810" t="s">
        <v>551</v>
      </c>
      <c r="VIH23" s="810" t="s">
        <v>551</v>
      </c>
      <c r="VII23" s="810" t="s">
        <v>551</v>
      </c>
      <c r="VIJ23" s="810" t="s">
        <v>551</v>
      </c>
      <c r="VIK23" s="810" t="s">
        <v>551</v>
      </c>
      <c r="VIL23" s="810" t="s">
        <v>551</v>
      </c>
      <c r="VIM23" s="810" t="s">
        <v>551</v>
      </c>
      <c r="VIN23" s="810" t="s">
        <v>551</v>
      </c>
      <c r="VIO23" s="810" t="s">
        <v>551</v>
      </c>
      <c r="VIP23" s="810" t="s">
        <v>551</v>
      </c>
      <c r="VIQ23" s="810" t="s">
        <v>551</v>
      </c>
      <c r="VIR23" s="810" t="s">
        <v>551</v>
      </c>
      <c r="VIS23" s="810" t="s">
        <v>551</v>
      </c>
      <c r="VIT23" s="810" t="s">
        <v>551</v>
      </c>
      <c r="VIU23" s="810" t="s">
        <v>551</v>
      </c>
      <c r="VIV23" s="810" t="s">
        <v>551</v>
      </c>
      <c r="VIW23" s="810" t="s">
        <v>551</v>
      </c>
      <c r="VIX23" s="810" t="s">
        <v>551</v>
      </c>
      <c r="VIY23" s="810" t="s">
        <v>551</v>
      </c>
      <c r="VIZ23" s="810" t="s">
        <v>551</v>
      </c>
      <c r="VJA23" s="810" t="s">
        <v>551</v>
      </c>
      <c r="VJB23" s="810" t="s">
        <v>551</v>
      </c>
      <c r="VJC23" s="810" t="s">
        <v>551</v>
      </c>
      <c r="VJD23" s="810" t="s">
        <v>551</v>
      </c>
      <c r="VJE23" s="810" t="s">
        <v>551</v>
      </c>
      <c r="VJF23" s="810" t="s">
        <v>551</v>
      </c>
      <c r="VJG23" s="810" t="s">
        <v>551</v>
      </c>
      <c r="VJH23" s="810" t="s">
        <v>551</v>
      </c>
      <c r="VJI23" s="810" t="s">
        <v>551</v>
      </c>
      <c r="VJJ23" s="810" t="s">
        <v>551</v>
      </c>
      <c r="VJK23" s="810" t="s">
        <v>551</v>
      </c>
      <c r="VJL23" s="810" t="s">
        <v>551</v>
      </c>
      <c r="VJM23" s="810" t="s">
        <v>551</v>
      </c>
      <c r="VJN23" s="810" t="s">
        <v>551</v>
      </c>
      <c r="VJO23" s="810" t="s">
        <v>551</v>
      </c>
      <c r="VJP23" s="810" t="s">
        <v>551</v>
      </c>
      <c r="VJQ23" s="810" t="s">
        <v>551</v>
      </c>
      <c r="VJR23" s="810" t="s">
        <v>551</v>
      </c>
      <c r="VJS23" s="810" t="s">
        <v>551</v>
      </c>
      <c r="VJT23" s="810" t="s">
        <v>551</v>
      </c>
      <c r="VJU23" s="810" t="s">
        <v>551</v>
      </c>
      <c r="VJV23" s="810" t="s">
        <v>551</v>
      </c>
      <c r="VJW23" s="810" t="s">
        <v>551</v>
      </c>
      <c r="VJX23" s="810" t="s">
        <v>551</v>
      </c>
      <c r="VJY23" s="810" t="s">
        <v>551</v>
      </c>
      <c r="VJZ23" s="810" t="s">
        <v>551</v>
      </c>
      <c r="VKA23" s="810" t="s">
        <v>551</v>
      </c>
      <c r="VKB23" s="810" t="s">
        <v>551</v>
      </c>
      <c r="VKC23" s="810" t="s">
        <v>551</v>
      </c>
      <c r="VKD23" s="810" t="s">
        <v>551</v>
      </c>
      <c r="VKE23" s="810" t="s">
        <v>551</v>
      </c>
      <c r="VKF23" s="810" t="s">
        <v>551</v>
      </c>
      <c r="VKG23" s="810" t="s">
        <v>551</v>
      </c>
      <c r="VKH23" s="810" t="s">
        <v>551</v>
      </c>
      <c r="VKI23" s="810" t="s">
        <v>551</v>
      </c>
      <c r="VKJ23" s="810" t="s">
        <v>551</v>
      </c>
      <c r="VKK23" s="810" t="s">
        <v>551</v>
      </c>
      <c r="VKL23" s="810" t="s">
        <v>551</v>
      </c>
      <c r="VKM23" s="810" t="s">
        <v>551</v>
      </c>
      <c r="VKN23" s="810" t="s">
        <v>551</v>
      </c>
      <c r="VKO23" s="810" t="s">
        <v>551</v>
      </c>
      <c r="VKP23" s="810" t="s">
        <v>551</v>
      </c>
      <c r="VKQ23" s="810" t="s">
        <v>551</v>
      </c>
      <c r="VKR23" s="810" t="s">
        <v>551</v>
      </c>
      <c r="VKS23" s="810" t="s">
        <v>551</v>
      </c>
      <c r="VKT23" s="810" t="s">
        <v>551</v>
      </c>
      <c r="VKU23" s="810" t="s">
        <v>551</v>
      </c>
      <c r="VKV23" s="810" t="s">
        <v>551</v>
      </c>
      <c r="VKW23" s="810" t="s">
        <v>551</v>
      </c>
      <c r="VKX23" s="810" t="s">
        <v>551</v>
      </c>
      <c r="VKY23" s="810" t="s">
        <v>551</v>
      </c>
      <c r="VKZ23" s="810" t="s">
        <v>551</v>
      </c>
      <c r="VLA23" s="810" t="s">
        <v>551</v>
      </c>
      <c r="VLB23" s="810" t="s">
        <v>551</v>
      </c>
      <c r="VLC23" s="810" t="s">
        <v>551</v>
      </c>
      <c r="VLD23" s="810" t="s">
        <v>551</v>
      </c>
      <c r="VLE23" s="810" t="s">
        <v>551</v>
      </c>
      <c r="VLF23" s="810" t="s">
        <v>551</v>
      </c>
      <c r="VLG23" s="810" t="s">
        <v>551</v>
      </c>
      <c r="VLH23" s="810" t="s">
        <v>551</v>
      </c>
      <c r="VLI23" s="810" t="s">
        <v>551</v>
      </c>
      <c r="VLJ23" s="810" t="s">
        <v>551</v>
      </c>
      <c r="VLK23" s="810" t="s">
        <v>551</v>
      </c>
      <c r="VLL23" s="810" t="s">
        <v>551</v>
      </c>
      <c r="VLM23" s="810" t="s">
        <v>551</v>
      </c>
      <c r="VLN23" s="810" t="s">
        <v>551</v>
      </c>
      <c r="VLO23" s="810" t="s">
        <v>551</v>
      </c>
      <c r="VLP23" s="810" t="s">
        <v>551</v>
      </c>
      <c r="VLQ23" s="810" t="s">
        <v>551</v>
      </c>
      <c r="VLR23" s="810" t="s">
        <v>551</v>
      </c>
      <c r="VLS23" s="810" t="s">
        <v>551</v>
      </c>
      <c r="VLT23" s="810" t="s">
        <v>551</v>
      </c>
      <c r="VLU23" s="810" t="s">
        <v>551</v>
      </c>
      <c r="VLV23" s="810" t="s">
        <v>551</v>
      </c>
      <c r="VLW23" s="810" t="s">
        <v>551</v>
      </c>
      <c r="VLX23" s="810" t="s">
        <v>551</v>
      </c>
      <c r="VLY23" s="810" t="s">
        <v>551</v>
      </c>
      <c r="VLZ23" s="810" t="s">
        <v>551</v>
      </c>
      <c r="VMA23" s="810" t="s">
        <v>551</v>
      </c>
      <c r="VMB23" s="810" t="s">
        <v>551</v>
      </c>
      <c r="VMC23" s="810" t="s">
        <v>551</v>
      </c>
      <c r="VMD23" s="810" t="s">
        <v>551</v>
      </c>
      <c r="VME23" s="810" t="s">
        <v>551</v>
      </c>
      <c r="VMF23" s="810" t="s">
        <v>551</v>
      </c>
      <c r="VMG23" s="810" t="s">
        <v>551</v>
      </c>
      <c r="VMH23" s="810" t="s">
        <v>551</v>
      </c>
      <c r="VMI23" s="810" t="s">
        <v>551</v>
      </c>
      <c r="VMJ23" s="810" t="s">
        <v>551</v>
      </c>
      <c r="VMK23" s="810" t="s">
        <v>551</v>
      </c>
      <c r="VML23" s="810" t="s">
        <v>551</v>
      </c>
      <c r="VMM23" s="810" t="s">
        <v>551</v>
      </c>
      <c r="VMN23" s="810" t="s">
        <v>551</v>
      </c>
      <c r="VMO23" s="810" t="s">
        <v>551</v>
      </c>
      <c r="VMP23" s="810" t="s">
        <v>551</v>
      </c>
      <c r="VMQ23" s="810" t="s">
        <v>551</v>
      </c>
      <c r="VMR23" s="810" t="s">
        <v>551</v>
      </c>
      <c r="VMS23" s="810" t="s">
        <v>551</v>
      </c>
      <c r="VMT23" s="810" t="s">
        <v>551</v>
      </c>
      <c r="VMU23" s="810" t="s">
        <v>551</v>
      </c>
      <c r="VMV23" s="810" t="s">
        <v>551</v>
      </c>
      <c r="VMW23" s="810" t="s">
        <v>551</v>
      </c>
      <c r="VMX23" s="810" t="s">
        <v>551</v>
      </c>
      <c r="VMY23" s="810" t="s">
        <v>551</v>
      </c>
      <c r="VMZ23" s="810" t="s">
        <v>551</v>
      </c>
      <c r="VNA23" s="810" t="s">
        <v>551</v>
      </c>
      <c r="VNB23" s="810" t="s">
        <v>551</v>
      </c>
      <c r="VNC23" s="810" t="s">
        <v>551</v>
      </c>
      <c r="VND23" s="810" t="s">
        <v>551</v>
      </c>
      <c r="VNE23" s="810" t="s">
        <v>551</v>
      </c>
      <c r="VNF23" s="810" t="s">
        <v>551</v>
      </c>
      <c r="VNG23" s="810" t="s">
        <v>551</v>
      </c>
      <c r="VNH23" s="810" t="s">
        <v>551</v>
      </c>
      <c r="VNI23" s="810" t="s">
        <v>551</v>
      </c>
      <c r="VNJ23" s="810" t="s">
        <v>551</v>
      </c>
      <c r="VNK23" s="810" t="s">
        <v>551</v>
      </c>
      <c r="VNL23" s="810" t="s">
        <v>551</v>
      </c>
      <c r="VNM23" s="810" t="s">
        <v>551</v>
      </c>
      <c r="VNN23" s="810" t="s">
        <v>551</v>
      </c>
      <c r="VNO23" s="810" t="s">
        <v>551</v>
      </c>
      <c r="VNP23" s="810" t="s">
        <v>551</v>
      </c>
      <c r="VNQ23" s="810" t="s">
        <v>551</v>
      </c>
      <c r="VNR23" s="810" t="s">
        <v>551</v>
      </c>
      <c r="VNS23" s="810" t="s">
        <v>551</v>
      </c>
      <c r="VNT23" s="810" t="s">
        <v>551</v>
      </c>
      <c r="VNU23" s="810" t="s">
        <v>551</v>
      </c>
      <c r="VNV23" s="810" t="s">
        <v>551</v>
      </c>
      <c r="VNW23" s="810" t="s">
        <v>551</v>
      </c>
      <c r="VNX23" s="810" t="s">
        <v>551</v>
      </c>
      <c r="VNY23" s="810" t="s">
        <v>551</v>
      </c>
      <c r="VNZ23" s="810" t="s">
        <v>551</v>
      </c>
      <c r="VOA23" s="810" t="s">
        <v>551</v>
      </c>
      <c r="VOB23" s="810" t="s">
        <v>551</v>
      </c>
      <c r="VOC23" s="810" t="s">
        <v>551</v>
      </c>
      <c r="VOD23" s="810" t="s">
        <v>551</v>
      </c>
      <c r="VOE23" s="810" t="s">
        <v>551</v>
      </c>
      <c r="VOF23" s="810" t="s">
        <v>551</v>
      </c>
      <c r="VOG23" s="810" t="s">
        <v>551</v>
      </c>
      <c r="VOH23" s="810" t="s">
        <v>551</v>
      </c>
      <c r="VOI23" s="810" t="s">
        <v>551</v>
      </c>
      <c r="VOJ23" s="810" t="s">
        <v>551</v>
      </c>
      <c r="VOK23" s="810" t="s">
        <v>551</v>
      </c>
      <c r="VOL23" s="810" t="s">
        <v>551</v>
      </c>
      <c r="VOM23" s="810" t="s">
        <v>551</v>
      </c>
      <c r="VON23" s="810" t="s">
        <v>551</v>
      </c>
      <c r="VOO23" s="810" t="s">
        <v>551</v>
      </c>
      <c r="VOP23" s="810" t="s">
        <v>551</v>
      </c>
      <c r="VOQ23" s="810" t="s">
        <v>551</v>
      </c>
      <c r="VOR23" s="810" t="s">
        <v>551</v>
      </c>
      <c r="VOS23" s="810" t="s">
        <v>551</v>
      </c>
      <c r="VOT23" s="810" t="s">
        <v>551</v>
      </c>
      <c r="VOU23" s="810" t="s">
        <v>551</v>
      </c>
      <c r="VOV23" s="810" t="s">
        <v>551</v>
      </c>
      <c r="VOW23" s="810" t="s">
        <v>551</v>
      </c>
      <c r="VOX23" s="810" t="s">
        <v>551</v>
      </c>
      <c r="VOY23" s="810" t="s">
        <v>551</v>
      </c>
      <c r="VOZ23" s="810" t="s">
        <v>551</v>
      </c>
      <c r="VPA23" s="810" t="s">
        <v>551</v>
      </c>
      <c r="VPB23" s="810" t="s">
        <v>551</v>
      </c>
      <c r="VPC23" s="810" t="s">
        <v>551</v>
      </c>
      <c r="VPD23" s="810" t="s">
        <v>551</v>
      </c>
      <c r="VPE23" s="810" t="s">
        <v>551</v>
      </c>
      <c r="VPF23" s="810" t="s">
        <v>551</v>
      </c>
      <c r="VPG23" s="810" t="s">
        <v>551</v>
      </c>
      <c r="VPH23" s="810" t="s">
        <v>551</v>
      </c>
      <c r="VPI23" s="810" t="s">
        <v>551</v>
      </c>
      <c r="VPJ23" s="810" t="s">
        <v>551</v>
      </c>
      <c r="VPK23" s="810" t="s">
        <v>551</v>
      </c>
      <c r="VPL23" s="810" t="s">
        <v>551</v>
      </c>
      <c r="VPM23" s="810" t="s">
        <v>551</v>
      </c>
      <c r="VPN23" s="810" t="s">
        <v>551</v>
      </c>
      <c r="VPO23" s="810" t="s">
        <v>551</v>
      </c>
      <c r="VPP23" s="810" t="s">
        <v>551</v>
      </c>
      <c r="VPQ23" s="810" t="s">
        <v>551</v>
      </c>
      <c r="VPR23" s="810" t="s">
        <v>551</v>
      </c>
      <c r="VPS23" s="810" t="s">
        <v>551</v>
      </c>
      <c r="VPT23" s="810" t="s">
        <v>551</v>
      </c>
      <c r="VPU23" s="810" t="s">
        <v>551</v>
      </c>
      <c r="VPV23" s="810" t="s">
        <v>551</v>
      </c>
      <c r="VPW23" s="810" t="s">
        <v>551</v>
      </c>
      <c r="VPX23" s="810" t="s">
        <v>551</v>
      </c>
      <c r="VPY23" s="810" t="s">
        <v>551</v>
      </c>
      <c r="VPZ23" s="810" t="s">
        <v>551</v>
      </c>
      <c r="VQA23" s="810" t="s">
        <v>551</v>
      </c>
      <c r="VQB23" s="810" t="s">
        <v>551</v>
      </c>
      <c r="VQC23" s="810" t="s">
        <v>551</v>
      </c>
      <c r="VQD23" s="810" t="s">
        <v>551</v>
      </c>
      <c r="VQE23" s="810" t="s">
        <v>551</v>
      </c>
      <c r="VQF23" s="810" t="s">
        <v>551</v>
      </c>
      <c r="VQG23" s="810" t="s">
        <v>551</v>
      </c>
      <c r="VQH23" s="810" t="s">
        <v>551</v>
      </c>
      <c r="VQI23" s="810" t="s">
        <v>551</v>
      </c>
      <c r="VQJ23" s="810" t="s">
        <v>551</v>
      </c>
      <c r="VQK23" s="810" t="s">
        <v>551</v>
      </c>
      <c r="VQL23" s="810" t="s">
        <v>551</v>
      </c>
      <c r="VQM23" s="810" t="s">
        <v>551</v>
      </c>
      <c r="VQN23" s="810" t="s">
        <v>551</v>
      </c>
      <c r="VQO23" s="810" t="s">
        <v>551</v>
      </c>
      <c r="VQP23" s="810" t="s">
        <v>551</v>
      </c>
      <c r="VQQ23" s="810" t="s">
        <v>551</v>
      </c>
      <c r="VQR23" s="810" t="s">
        <v>551</v>
      </c>
      <c r="VQS23" s="810" t="s">
        <v>551</v>
      </c>
      <c r="VQT23" s="810" t="s">
        <v>551</v>
      </c>
      <c r="VQU23" s="810" t="s">
        <v>551</v>
      </c>
      <c r="VQV23" s="810" t="s">
        <v>551</v>
      </c>
      <c r="VQW23" s="810" t="s">
        <v>551</v>
      </c>
      <c r="VQX23" s="810" t="s">
        <v>551</v>
      </c>
      <c r="VQY23" s="810" t="s">
        <v>551</v>
      </c>
      <c r="VQZ23" s="810" t="s">
        <v>551</v>
      </c>
      <c r="VRA23" s="810" t="s">
        <v>551</v>
      </c>
      <c r="VRB23" s="810" t="s">
        <v>551</v>
      </c>
      <c r="VRC23" s="810" t="s">
        <v>551</v>
      </c>
      <c r="VRD23" s="810" t="s">
        <v>551</v>
      </c>
      <c r="VRE23" s="810" t="s">
        <v>551</v>
      </c>
      <c r="VRF23" s="810" t="s">
        <v>551</v>
      </c>
      <c r="VRG23" s="810" t="s">
        <v>551</v>
      </c>
      <c r="VRH23" s="810" t="s">
        <v>551</v>
      </c>
      <c r="VRI23" s="810" t="s">
        <v>551</v>
      </c>
      <c r="VRJ23" s="810" t="s">
        <v>551</v>
      </c>
      <c r="VRK23" s="810" t="s">
        <v>551</v>
      </c>
      <c r="VRL23" s="810" t="s">
        <v>551</v>
      </c>
      <c r="VRM23" s="810" t="s">
        <v>551</v>
      </c>
      <c r="VRN23" s="810" t="s">
        <v>551</v>
      </c>
      <c r="VRO23" s="810" t="s">
        <v>551</v>
      </c>
      <c r="VRP23" s="810" t="s">
        <v>551</v>
      </c>
      <c r="VRQ23" s="810" t="s">
        <v>551</v>
      </c>
      <c r="VRR23" s="810" t="s">
        <v>551</v>
      </c>
      <c r="VRS23" s="810" t="s">
        <v>551</v>
      </c>
      <c r="VRT23" s="810" t="s">
        <v>551</v>
      </c>
      <c r="VRU23" s="810" t="s">
        <v>551</v>
      </c>
      <c r="VRV23" s="810" t="s">
        <v>551</v>
      </c>
      <c r="VRW23" s="810" t="s">
        <v>551</v>
      </c>
      <c r="VRX23" s="810" t="s">
        <v>551</v>
      </c>
      <c r="VRY23" s="810" t="s">
        <v>551</v>
      </c>
      <c r="VRZ23" s="810" t="s">
        <v>551</v>
      </c>
      <c r="VSA23" s="810" t="s">
        <v>551</v>
      </c>
      <c r="VSB23" s="810" t="s">
        <v>551</v>
      </c>
      <c r="VSC23" s="810" t="s">
        <v>551</v>
      </c>
      <c r="VSD23" s="810" t="s">
        <v>551</v>
      </c>
      <c r="VSE23" s="810" t="s">
        <v>551</v>
      </c>
      <c r="VSF23" s="810" t="s">
        <v>551</v>
      </c>
      <c r="VSG23" s="810" t="s">
        <v>551</v>
      </c>
      <c r="VSH23" s="810" t="s">
        <v>551</v>
      </c>
      <c r="VSI23" s="810" t="s">
        <v>551</v>
      </c>
      <c r="VSJ23" s="810" t="s">
        <v>551</v>
      </c>
      <c r="VSK23" s="810" t="s">
        <v>551</v>
      </c>
      <c r="VSL23" s="810" t="s">
        <v>551</v>
      </c>
      <c r="VSM23" s="810" t="s">
        <v>551</v>
      </c>
      <c r="VSN23" s="810" t="s">
        <v>551</v>
      </c>
      <c r="VSO23" s="810" t="s">
        <v>551</v>
      </c>
      <c r="VSP23" s="810" t="s">
        <v>551</v>
      </c>
      <c r="VSQ23" s="810" t="s">
        <v>551</v>
      </c>
      <c r="VSR23" s="810" t="s">
        <v>551</v>
      </c>
      <c r="VSS23" s="810" t="s">
        <v>551</v>
      </c>
      <c r="VST23" s="810" t="s">
        <v>551</v>
      </c>
      <c r="VSU23" s="810" t="s">
        <v>551</v>
      </c>
      <c r="VSV23" s="810" t="s">
        <v>551</v>
      </c>
      <c r="VSW23" s="810" t="s">
        <v>551</v>
      </c>
      <c r="VSX23" s="810" t="s">
        <v>551</v>
      </c>
      <c r="VSY23" s="810" t="s">
        <v>551</v>
      </c>
      <c r="VSZ23" s="810" t="s">
        <v>551</v>
      </c>
      <c r="VTA23" s="810" t="s">
        <v>551</v>
      </c>
      <c r="VTB23" s="810" t="s">
        <v>551</v>
      </c>
      <c r="VTC23" s="810" t="s">
        <v>551</v>
      </c>
      <c r="VTD23" s="810" t="s">
        <v>551</v>
      </c>
      <c r="VTE23" s="810" t="s">
        <v>551</v>
      </c>
      <c r="VTF23" s="810" t="s">
        <v>551</v>
      </c>
      <c r="VTG23" s="810" t="s">
        <v>551</v>
      </c>
      <c r="VTH23" s="810" t="s">
        <v>551</v>
      </c>
      <c r="VTI23" s="810" t="s">
        <v>551</v>
      </c>
      <c r="VTJ23" s="810" t="s">
        <v>551</v>
      </c>
      <c r="VTK23" s="810" t="s">
        <v>551</v>
      </c>
      <c r="VTL23" s="810" t="s">
        <v>551</v>
      </c>
      <c r="VTM23" s="810" t="s">
        <v>551</v>
      </c>
      <c r="VTN23" s="810" t="s">
        <v>551</v>
      </c>
      <c r="VTO23" s="810" t="s">
        <v>551</v>
      </c>
      <c r="VTP23" s="810" t="s">
        <v>551</v>
      </c>
      <c r="VTQ23" s="810" t="s">
        <v>551</v>
      </c>
      <c r="VTR23" s="810" t="s">
        <v>551</v>
      </c>
      <c r="VTS23" s="810" t="s">
        <v>551</v>
      </c>
      <c r="VTT23" s="810" t="s">
        <v>551</v>
      </c>
      <c r="VTU23" s="810" t="s">
        <v>551</v>
      </c>
      <c r="VTV23" s="810" t="s">
        <v>551</v>
      </c>
      <c r="VTW23" s="810" t="s">
        <v>551</v>
      </c>
      <c r="VTX23" s="810" t="s">
        <v>551</v>
      </c>
      <c r="VTY23" s="810" t="s">
        <v>551</v>
      </c>
      <c r="VTZ23" s="810" t="s">
        <v>551</v>
      </c>
      <c r="VUA23" s="810" t="s">
        <v>551</v>
      </c>
      <c r="VUB23" s="810" t="s">
        <v>551</v>
      </c>
      <c r="VUC23" s="810" t="s">
        <v>551</v>
      </c>
      <c r="VUD23" s="810" t="s">
        <v>551</v>
      </c>
      <c r="VUE23" s="810" t="s">
        <v>551</v>
      </c>
      <c r="VUF23" s="810" t="s">
        <v>551</v>
      </c>
      <c r="VUG23" s="810" t="s">
        <v>551</v>
      </c>
      <c r="VUH23" s="810" t="s">
        <v>551</v>
      </c>
      <c r="VUI23" s="810" t="s">
        <v>551</v>
      </c>
      <c r="VUJ23" s="810" t="s">
        <v>551</v>
      </c>
      <c r="VUK23" s="810" t="s">
        <v>551</v>
      </c>
      <c r="VUL23" s="810" t="s">
        <v>551</v>
      </c>
      <c r="VUM23" s="810" t="s">
        <v>551</v>
      </c>
      <c r="VUN23" s="810" t="s">
        <v>551</v>
      </c>
      <c r="VUO23" s="810" t="s">
        <v>551</v>
      </c>
      <c r="VUP23" s="810" t="s">
        <v>551</v>
      </c>
      <c r="VUQ23" s="810" t="s">
        <v>551</v>
      </c>
      <c r="VUR23" s="810" t="s">
        <v>551</v>
      </c>
      <c r="VUS23" s="810" t="s">
        <v>551</v>
      </c>
      <c r="VUT23" s="810" t="s">
        <v>551</v>
      </c>
      <c r="VUU23" s="810" t="s">
        <v>551</v>
      </c>
      <c r="VUV23" s="810" t="s">
        <v>551</v>
      </c>
      <c r="VUW23" s="810" t="s">
        <v>551</v>
      </c>
      <c r="VUX23" s="810" t="s">
        <v>551</v>
      </c>
      <c r="VUY23" s="810" t="s">
        <v>551</v>
      </c>
      <c r="VUZ23" s="810" t="s">
        <v>551</v>
      </c>
      <c r="VVA23" s="810" t="s">
        <v>551</v>
      </c>
      <c r="VVB23" s="810" t="s">
        <v>551</v>
      </c>
      <c r="VVC23" s="810" t="s">
        <v>551</v>
      </c>
      <c r="VVD23" s="810" t="s">
        <v>551</v>
      </c>
      <c r="VVE23" s="810" t="s">
        <v>551</v>
      </c>
      <c r="VVF23" s="810" t="s">
        <v>551</v>
      </c>
      <c r="VVG23" s="810" t="s">
        <v>551</v>
      </c>
      <c r="VVH23" s="810" t="s">
        <v>551</v>
      </c>
      <c r="VVI23" s="810" t="s">
        <v>551</v>
      </c>
      <c r="VVJ23" s="810" t="s">
        <v>551</v>
      </c>
      <c r="VVK23" s="810" t="s">
        <v>551</v>
      </c>
      <c r="VVL23" s="810" t="s">
        <v>551</v>
      </c>
      <c r="VVM23" s="810" t="s">
        <v>551</v>
      </c>
      <c r="VVN23" s="810" t="s">
        <v>551</v>
      </c>
      <c r="VVO23" s="810" t="s">
        <v>551</v>
      </c>
      <c r="VVP23" s="810" t="s">
        <v>551</v>
      </c>
      <c r="VVQ23" s="810" t="s">
        <v>551</v>
      </c>
      <c r="VVR23" s="810" t="s">
        <v>551</v>
      </c>
      <c r="VVS23" s="810" t="s">
        <v>551</v>
      </c>
      <c r="VVT23" s="810" t="s">
        <v>551</v>
      </c>
      <c r="VVU23" s="810" t="s">
        <v>551</v>
      </c>
      <c r="VVV23" s="810" t="s">
        <v>551</v>
      </c>
      <c r="VVW23" s="810" t="s">
        <v>551</v>
      </c>
      <c r="VVX23" s="810" t="s">
        <v>551</v>
      </c>
      <c r="VVY23" s="810" t="s">
        <v>551</v>
      </c>
      <c r="VVZ23" s="810" t="s">
        <v>551</v>
      </c>
      <c r="VWA23" s="810" t="s">
        <v>551</v>
      </c>
      <c r="VWB23" s="810" t="s">
        <v>551</v>
      </c>
      <c r="VWC23" s="810" t="s">
        <v>551</v>
      </c>
      <c r="VWD23" s="810" t="s">
        <v>551</v>
      </c>
      <c r="VWE23" s="810" t="s">
        <v>551</v>
      </c>
      <c r="VWF23" s="810" t="s">
        <v>551</v>
      </c>
      <c r="VWG23" s="810" t="s">
        <v>551</v>
      </c>
      <c r="VWH23" s="810" t="s">
        <v>551</v>
      </c>
      <c r="VWI23" s="810" t="s">
        <v>551</v>
      </c>
      <c r="VWJ23" s="810" t="s">
        <v>551</v>
      </c>
      <c r="VWK23" s="810" t="s">
        <v>551</v>
      </c>
      <c r="VWL23" s="810" t="s">
        <v>551</v>
      </c>
      <c r="VWM23" s="810" t="s">
        <v>551</v>
      </c>
      <c r="VWN23" s="810" t="s">
        <v>551</v>
      </c>
      <c r="VWO23" s="810" t="s">
        <v>551</v>
      </c>
      <c r="VWP23" s="810" t="s">
        <v>551</v>
      </c>
      <c r="VWQ23" s="810" t="s">
        <v>551</v>
      </c>
      <c r="VWR23" s="810" t="s">
        <v>551</v>
      </c>
      <c r="VWS23" s="810" t="s">
        <v>551</v>
      </c>
      <c r="VWT23" s="810" t="s">
        <v>551</v>
      </c>
      <c r="VWU23" s="810" t="s">
        <v>551</v>
      </c>
      <c r="VWV23" s="810" t="s">
        <v>551</v>
      </c>
      <c r="VWW23" s="810" t="s">
        <v>551</v>
      </c>
      <c r="VWX23" s="810" t="s">
        <v>551</v>
      </c>
      <c r="VWY23" s="810" t="s">
        <v>551</v>
      </c>
      <c r="VWZ23" s="810" t="s">
        <v>551</v>
      </c>
      <c r="VXA23" s="810" t="s">
        <v>551</v>
      </c>
      <c r="VXB23" s="810" t="s">
        <v>551</v>
      </c>
      <c r="VXC23" s="810" t="s">
        <v>551</v>
      </c>
      <c r="VXD23" s="810" t="s">
        <v>551</v>
      </c>
      <c r="VXE23" s="810" t="s">
        <v>551</v>
      </c>
      <c r="VXF23" s="810" t="s">
        <v>551</v>
      </c>
      <c r="VXG23" s="810" t="s">
        <v>551</v>
      </c>
      <c r="VXH23" s="810" t="s">
        <v>551</v>
      </c>
      <c r="VXI23" s="810" t="s">
        <v>551</v>
      </c>
      <c r="VXJ23" s="810" t="s">
        <v>551</v>
      </c>
      <c r="VXK23" s="810" t="s">
        <v>551</v>
      </c>
      <c r="VXL23" s="810" t="s">
        <v>551</v>
      </c>
      <c r="VXM23" s="810" t="s">
        <v>551</v>
      </c>
      <c r="VXN23" s="810" t="s">
        <v>551</v>
      </c>
      <c r="VXO23" s="810" t="s">
        <v>551</v>
      </c>
      <c r="VXP23" s="810" t="s">
        <v>551</v>
      </c>
      <c r="VXQ23" s="810" t="s">
        <v>551</v>
      </c>
      <c r="VXR23" s="810" t="s">
        <v>551</v>
      </c>
      <c r="VXS23" s="810" t="s">
        <v>551</v>
      </c>
      <c r="VXT23" s="810" t="s">
        <v>551</v>
      </c>
      <c r="VXU23" s="810" t="s">
        <v>551</v>
      </c>
      <c r="VXV23" s="810" t="s">
        <v>551</v>
      </c>
      <c r="VXW23" s="810" t="s">
        <v>551</v>
      </c>
      <c r="VXX23" s="810" t="s">
        <v>551</v>
      </c>
      <c r="VXY23" s="810" t="s">
        <v>551</v>
      </c>
      <c r="VXZ23" s="810" t="s">
        <v>551</v>
      </c>
      <c r="VYA23" s="810" t="s">
        <v>551</v>
      </c>
      <c r="VYB23" s="810" t="s">
        <v>551</v>
      </c>
      <c r="VYC23" s="810" t="s">
        <v>551</v>
      </c>
      <c r="VYD23" s="810" t="s">
        <v>551</v>
      </c>
      <c r="VYE23" s="810" t="s">
        <v>551</v>
      </c>
      <c r="VYF23" s="810" t="s">
        <v>551</v>
      </c>
      <c r="VYG23" s="810" t="s">
        <v>551</v>
      </c>
      <c r="VYH23" s="810" t="s">
        <v>551</v>
      </c>
      <c r="VYI23" s="810" t="s">
        <v>551</v>
      </c>
      <c r="VYJ23" s="810" t="s">
        <v>551</v>
      </c>
      <c r="VYK23" s="810" t="s">
        <v>551</v>
      </c>
      <c r="VYL23" s="810" t="s">
        <v>551</v>
      </c>
      <c r="VYM23" s="810" t="s">
        <v>551</v>
      </c>
      <c r="VYN23" s="810" t="s">
        <v>551</v>
      </c>
      <c r="VYO23" s="810" t="s">
        <v>551</v>
      </c>
      <c r="VYP23" s="810" t="s">
        <v>551</v>
      </c>
      <c r="VYQ23" s="810" t="s">
        <v>551</v>
      </c>
      <c r="VYR23" s="810" t="s">
        <v>551</v>
      </c>
      <c r="VYS23" s="810" t="s">
        <v>551</v>
      </c>
      <c r="VYT23" s="810" t="s">
        <v>551</v>
      </c>
      <c r="VYU23" s="810" t="s">
        <v>551</v>
      </c>
      <c r="VYV23" s="810" t="s">
        <v>551</v>
      </c>
      <c r="VYW23" s="810" t="s">
        <v>551</v>
      </c>
      <c r="VYX23" s="810" t="s">
        <v>551</v>
      </c>
      <c r="VYY23" s="810" t="s">
        <v>551</v>
      </c>
      <c r="VYZ23" s="810" t="s">
        <v>551</v>
      </c>
      <c r="VZA23" s="810" t="s">
        <v>551</v>
      </c>
      <c r="VZB23" s="810" t="s">
        <v>551</v>
      </c>
      <c r="VZC23" s="810" t="s">
        <v>551</v>
      </c>
      <c r="VZD23" s="810" t="s">
        <v>551</v>
      </c>
      <c r="VZE23" s="810" t="s">
        <v>551</v>
      </c>
      <c r="VZF23" s="810" t="s">
        <v>551</v>
      </c>
      <c r="VZG23" s="810" t="s">
        <v>551</v>
      </c>
      <c r="VZH23" s="810" t="s">
        <v>551</v>
      </c>
      <c r="VZI23" s="810" t="s">
        <v>551</v>
      </c>
      <c r="VZJ23" s="810" t="s">
        <v>551</v>
      </c>
      <c r="VZK23" s="810" t="s">
        <v>551</v>
      </c>
      <c r="VZL23" s="810" t="s">
        <v>551</v>
      </c>
      <c r="VZM23" s="810" t="s">
        <v>551</v>
      </c>
      <c r="VZN23" s="810" t="s">
        <v>551</v>
      </c>
      <c r="VZO23" s="810" t="s">
        <v>551</v>
      </c>
      <c r="VZP23" s="810" t="s">
        <v>551</v>
      </c>
      <c r="VZQ23" s="810" t="s">
        <v>551</v>
      </c>
      <c r="VZR23" s="810" t="s">
        <v>551</v>
      </c>
      <c r="VZS23" s="810" t="s">
        <v>551</v>
      </c>
      <c r="VZT23" s="810" t="s">
        <v>551</v>
      </c>
      <c r="VZU23" s="810" t="s">
        <v>551</v>
      </c>
      <c r="VZV23" s="810" t="s">
        <v>551</v>
      </c>
      <c r="VZW23" s="810" t="s">
        <v>551</v>
      </c>
      <c r="VZX23" s="810" t="s">
        <v>551</v>
      </c>
      <c r="VZY23" s="810" t="s">
        <v>551</v>
      </c>
      <c r="VZZ23" s="810" t="s">
        <v>551</v>
      </c>
      <c r="WAA23" s="810" t="s">
        <v>551</v>
      </c>
      <c r="WAB23" s="810" t="s">
        <v>551</v>
      </c>
      <c r="WAC23" s="810" t="s">
        <v>551</v>
      </c>
      <c r="WAD23" s="810" t="s">
        <v>551</v>
      </c>
      <c r="WAE23" s="810" t="s">
        <v>551</v>
      </c>
      <c r="WAF23" s="810" t="s">
        <v>551</v>
      </c>
      <c r="WAG23" s="810" t="s">
        <v>551</v>
      </c>
      <c r="WAH23" s="810" t="s">
        <v>551</v>
      </c>
      <c r="WAI23" s="810" t="s">
        <v>551</v>
      </c>
      <c r="WAJ23" s="810" t="s">
        <v>551</v>
      </c>
      <c r="WAK23" s="810" t="s">
        <v>551</v>
      </c>
      <c r="WAL23" s="810" t="s">
        <v>551</v>
      </c>
      <c r="WAM23" s="810" t="s">
        <v>551</v>
      </c>
      <c r="WAN23" s="810" t="s">
        <v>551</v>
      </c>
      <c r="WAO23" s="810" t="s">
        <v>551</v>
      </c>
      <c r="WAP23" s="810" t="s">
        <v>551</v>
      </c>
      <c r="WAQ23" s="810" t="s">
        <v>551</v>
      </c>
      <c r="WAR23" s="810" t="s">
        <v>551</v>
      </c>
      <c r="WAS23" s="810" t="s">
        <v>551</v>
      </c>
      <c r="WAT23" s="810" t="s">
        <v>551</v>
      </c>
      <c r="WAU23" s="810" t="s">
        <v>551</v>
      </c>
      <c r="WAV23" s="810" t="s">
        <v>551</v>
      </c>
      <c r="WAW23" s="810" t="s">
        <v>551</v>
      </c>
      <c r="WAX23" s="810" t="s">
        <v>551</v>
      </c>
      <c r="WAY23" s="810" t="s">
        <v>551</v>
      </c>
      <c r="WAZ23" s="810" t="s">
        <v>551</v>
      </c>
      <c r="WBA23" s="810" t="s">
        <v>551</v>
      </c>
      <c r="WBB23" s="810" t="s">
        <v>551</v>
      </c>
      <c r="WBC23" s="810" t="s">
        <v>551</v>
      </c>
      <c r="WBD23" s="810" t="s">
        <v>551</v>
      </c>
      <c r="WBE23" s="810" t="s">
        <v>551</v>
      </c>
      <c r="WBF23" s="810" t="s">
        <v>551</v>
      </c>
      <c r="WBG23" s="810" t="s">
        <v>551</v>
      </c>
      <c r="WBH23" s="810" t="s">
        <v>551</v>
      </c>
      <c r="WBI23" s="810" t="s">
        <v>551</v>
      </c>
      <c r="WBJ23" s="810" t="s">
        <v>551</v>
      </c>
      <c r="WBK23" s="810" t="s">
        <v>551</v>
      </c>
      <c r="WBL23" s="810" t="s">
        <v>551</v>
      </c>
      <c r="WBM23" s="810" t="s">
        <v>551</v>
      </c>
      <c r="WBN23" s="810" t="s">
        <v>551</v>
      </c>
      <c r="WBO23" s="810" t="s">
        <v>551</v>
      </c>
      <c r="WBP23" s="810" t="s">
        <v>551</v>
      </c>
      <c r="WBQ23" s="810" t="s">
        <v>551</v>
      </c>
      <c r="WBR23" s="810" t="s">
        <v>551</v>
      </c>
      <c r="WBS23" s="810" t="s">
        <v>551</v>
      </c>
      <c r="WBT23" s="810" t="s">
        <v>551</v>
      </c>
      <c r="WBU23" s="810" t="s">
        <v>551</v>
      </c>
      <c r="WBV23" s="810" t="s">
        <v>551</v>
      </c>
      <c r="WBW23" s="810" t="s">
        <v>551</v>
      </c>
      <c r="WBX23" s="810" t="s">
        <v>551</v>
      </c>
      <c r="WBY23" s="810" t="s">
        <v>551</v>
      </c>
      <c r="WBZ23" s="810" t="s">
        <v>551</v>
      </c>
      <c r="WCA23" s="810" t="s">
        <v>551</v>
      </c>
      <c r="WCB23" s="810" t="s">
        <v>551</v>
      </c>
      <c r="WCC23" s="810" t="s">
        <v>551</v>
      </c>
      <c r="WCD23" s="810" t="s">
        <v>551</v>
      </c>
      <c r="WCE23" s="810" t="s">
        <v>551</v>
      </c>
      <c r="WCF23" s="810" t="s">
        <v>551</v>
      </c>
      <c r="WCG23" s="810" t="s">
        <v>551</v>
      </c>
      <c r="WCH23" s="810" t="s">
        <v>551</v>
      </c>
      <c r="WCI23" s="810" t="s">
        <v>551</v>
      </c>
      <c r="WCJ23" s="810" t="s">
        <v>551</v>
      </c>
      <c r="WCK23" s="810" t="s">
        <v>551</v>
      </c>
      <c r="WCL23" s="810" t="s">
        <v>551</v>
      </c>
      <c r="WCM23" s="810" t="s">
        <v>551</v>
      </c>
      <c r="WCN23" s="810" t="s">
        <v>551</v>
      </c>
      <c r="WCO23" s="810" t="s">
        <v>551</v>
      </c>
      <c r="WCP23" s="810" t="s">
        <v>551</v>
      </c>
      <c r="WCQ23" s="810" t="s">
        <v>551</v>
      </c>
      <c r="WCR23" s="810" t="s">
        <v>551</v>
      </c>
      <c r="WCS23" s="810" t="s">
        <v>551</v>
      </c>
      <c r="WCT23" s="810" t="s">
        <v>551</v>
      </c>
      <c r="WCU23" s="810" t="s">
        <v>551</v>
      </c>
      <c r="WCV23" s="810" t="s">
        <v>551</v>
      </c>
      <c r="WCW23" s="810" t="s">
        <v>551</v>
      </c>
      <c r="WCX23" s="810" t="s">
        <v>551</v>
      </c>
      <c r="WCY23" s="810" t="s">
        <v>551</v>
      </c>
      <c r="WCZ23" s="810" t="s">
        <v>551</v>
      </c>
      <c r="WDA23" s="810" t="s">
        <v>551</v>
      </c>
      <c r="WDB23" s="810" t="s">
        <v>551</v>
      </c>
      <c r="WDC23" s="810" t="s">
        <v>551</v>
      </c>
      <c r="WDD23" s="810" t="s">
        <v>551</v>
      </c>
      <c r="WDE23" s="810" t="s">
        <v>551</v>
      </c>
      <c r="WDF23" s="810" t="s">
        <v>551</v>
      </c>
      <c r="WDG23" s="810" t="s">
        <v>551</v>
      </c>
      <c r="WDH23" s="810" t="s">
        <v>551</v>
      </c>
      <c r="WDI23" s="810" t="s">
        <v>551</v>
      </c>
      <c r="WDJ23" s="810" t="s">
        <v>551</v>
      </c>
      <c r="WDK23" s="810" t="s">
        <v>551</v>
      </c>
      <c r="WDL23" s="810" t="s">
        <v>551</v>
      </c>
      <c r="WDM23" s="810" t="s">
        <v>551</v>
      </c>
      <c r="WDN23" s="810" t="s">
        <v>551</v>
      </c>
      <c r="WDO23" s="810" t="s">
        <v>551</v>
      </c>
      <c r="WDP23" s="810" t="s">
        <v>551</v>
      </c>
      <c r="WDQ23" s="810" t="s">
        <v>551</v>
      </c>
      <c r="WDR23" s="810" t="s">
        <v>551</v>
      </c>
      <c r="WDS23" s="810" t="s">
        <v>551</v>
      </c>
      <c r="WDT23" s="810" t="s">
        <v>551</v>
      </c>
      <c r="WDU23" s="810" t="s">
        <v>551</v>
      </c>
      <c r="WDV23" s="810" t="s">
        <v>551</v>
      </c>
      <c r="WDW23" s="810" t="s">
        <v>551</v>
      </c>
      <c r="WDX23" s="810" t="s">
        <v>551</v>
      </c>
      <c r="WDY23" s="810" t="s">
        <v>551</v>
      </c>
      <c r="WDZ23" s="810" t="s">
        <v>551</v>
      </c>
      <c r="WEA23" s="810" t="s">
        <v>551</v>
      </c>
      <c r="WEB23" s="810" t="s">
        <v>551</v>
      </c>
      <c r="WEC23" s="810" t="s">
        <v>551</v>
      </c>
      <c r="WED23" s="810" t="s">
        <v>551</v>
      </c>
      <c r="WEE23" s="810" t="s">
        <v>551</v>
      </c>
      <c r="WEF23" s="810" t="s">
        <v>551</v>
      </c>
      <c r="WEG23" s="810" t="s">
        <v>551</v>
      </c>
      <c r="WEH23" s="810" t="s">
        <v>551</v>
      </c>
      <c r="WEI23" s="810" t="s">
        <v>551</v>
      </c>
      <c r="WEJ23" s="810" t="s">
        <v>551</v>
      </c>
      <c r="WEK23" s="810" t="s">
        <v>551</v>
      </c>
      <c r="WEL23" s="810" t="s">
        <v>551</v>
      </c>
      <c r="WEM23" s="810" t="s">
        <v>551</v>
      </c>
      <c r="WEN23" s="810" t="s">
        <v>551</v>
      </c>
      <c r="WEO23" s="810" t="s">
        <v>551</v>
      </c>
      <c r="WEP23" s="810" t="s">
        <v>551</v>
      </c>
      <c r="WEQ23" s="810" t="s">
        <v>551</v>
      </c>
      <c r="WER23" s="810" t="s">
        <v>551</v>
      </c>
      <c r="WES23" s="810" t="s">
        <v>551</v>
      </c>
      <c r="WET23" s="810" t="s">
        <v>551</v>
      </c>
      <c r="WEU23" s="810" t="s">
        <v>551</v>
      </c>
      <c r="WEV23" s="810" t="s">
        <v>551</v>
      </c>
      <c r="WEW23" s="810" t="s">
        <v>551</v>
      </c>
      <c r="WEX23" s="810" t="s">
        <v>551</v>
      </c>
      <c r="WEY23" s="810" t="s">
        <v>551</v>
      </c>
      <c r="WEZ23" s="810" t="s">
        <v>551</v>
      </c>
      <c r="WFA23" s="810" t="s">
        <v>551</v>
      </c>
      <c r="WFB23" s="810" t="s">
        <v>551</v>
      </c>
      <c r="WFC23" s="810" t="s">
        <v>551</v>
      </c>
      <c r="WFD23" s="810" t="s">
        <v>551</v>
      </c>
      <c r="WFE23" s="810" t="s">
        <v>551</v>
      </c>
      <c r="WFF23" s="810" t="s">
        <v>551</v>
      </c>
      <c r="WFG23" s="810" t="s">
        <v>551</v>
      </c>
      <c r="WFH23" s="810" t="s">
        <v>551</v>
      </c>
      <c r="WFI23" s="810" t="s">
        <v>551</v>
      </c>
      <c r="WFJ23" s="810" t="s">
        <v>551</v>
      </c>
      <c r="WFK23" s="810" t="s">
        <v>551</v>
      </c>
      <c r="WFL23" s="810" t="s">
        <v>551</v>
      </c>
      <c r="WFM23" s="810" t="s">
        <v>551</v>
      </c>
      <c r="WFN23" s="810" t="s">
        <v>551</v>
      </c>
      <c r="WFO23" s="810" t="s">
        <v>551</v>
      </c>
      <c r="WFP23" s="810" t="s">
        <v>551</v>
      </c>
      <c r="WFQ23" s="810" t="s">
        <v>551</v>
      </c>
      <c r="WFR23" s="810" t="s">
        <v>551</v>
      </c>
      <c r="WFS23" s="810" t="s">
        <v>551</v>
      </c>
      <c r="WFT23" s="810" t="s">
        <v>551</v>
      </c>
      <c r="WFU23" s="810" t="s">
        <v>551</v>
      </c>
      <c r="WFV23" s="810" t="s">
        <v>551</v>
      </c>
      <c r="WFW23" s="810" t="s">
        <v>551</v>
      </c>
      <c r="WFX23" s="810" t="s">
        <v>551</v>
      </c>
      <c r="WFY23" s="810" t="s">
        <v>551</v>
      </c>
      <c r="WFZ23" s="810" t="s">
        <v>551</v>
      </c>
      <c r="WGA23" s="810" t="s">
        <v>551</v>
      </c>
      <c r="WGB23" s="810" t="s">
        <v>551</v>
      </c>
      <c r="WGC23" s="810" t="s">
        <v>551</v>
      </c>
      <c r="WGD23" s="810" t="s">
        <v>551</v>
      </c>
      <c r="WGE23" s="810" t="s">
        <v>551</v>
      </c>
      <c r="WGF23" s="810" t="s">
        <v>551</v>
      </c>
      <c r="WGG23" s="810" t="s">
        <v>551</v>
      </c>
      <c r="WGH23" s="810" t="s">
        <v>551</v>
      </c>
      <c r="WGI23" s="810" t="s">
        <v>551</v>
      </c>
      <c r="WGJ23" s="810" t="s">
        <v>551</v>
      </c>
      <c r="WGK23" s="810" t="s">
        <v>551</v>
      </c>
      <c r="WGL23" s="810" t="s">
        <v>551</v>
      </c>
      <c r="WGM23" s="810" t="s">
        <v>551</v>
      </c>
      <c r="WGN23" s="810" t="s">
        <v>551</v>
      </c>
      <c r="WGO23" s="810" t="s">
        <v>551</v>
      </c>
      <c r="WGP23" s="810" t="s">
        <v>551</v>
      </c>
      <c r="WGQ23" s="810" t="s">
        <v>551</v>
      </c>
      <c r="WGR23" s="810" t="s">
        <v>551</v>
      </c>
      <c r="WGS23" s="810" t="s">
        <v>551</v>
      </c>
      <c r="WGT23" s="810" t="s">
        <v>551</v>
      </c>
      <c r="WGU23" s="810" t="s">
        <v>551</v>
      </c>
      <c r="WGV23" s="810" t="s">
        <v>551</v>
      </c>
      <c r="WGW23" s="810" t="s">
        <v>551</v>
      </c>
      <c r="WGX23" s="810" t="s">
        <v>551</v>
      </c>
      <c r="WGY23" s="810" t="s">
        <v>551</v>
      </c>
      <c r="WGZ23" s="810" t="s">
        <v>551</v>
      </c>
      <c r="WHA23" s="810" t="s">
        <v>551</v>
      </c>
      <c r="WHB23" s="810" t="s">
        <v>551</v>
      </c>
      <c r="WHC23" s="810" t="s">
        <v>551</v>
      </c>
      <c r="WHD23" s="810" t="s">
        <v>551</v>
      </c>
      <c r="WHE23" s="810" t="s">
        <v>551</v>
      </c>
      <c r="WHF23" s="810" t="s">
        <v>551</v>
      </c>
      <c r="WHG23" s="810" t="s">
        <v>551</v>
      </c>
      <c r="WHH23" s="810" t="s">
        <v>551</v>
      </c>
      <c r="WHI23" s="810" t="s">
        <v>551</v>
      </c>
      <c r="WHJ23" s="810" t="s">
        <v>551</v>
      </c>
      <c r="WHK23" s="810" t="s">
        <v>551</v>
      </c>
      <c r="WHL23" s="810" t="s">
        <v>551</v>
      </c>
      <c r="WHM23" s="810" t="s">
        <v>551</v>
      </c>
      <c r="WHN23" s="810" t="s">
        <v>551</v>
      </c>
      <c r="WHO23" s="810" t="s">
        <v>551</v>
      </c>
      <c r="WHP23" s="810" t="s">
        <v>551</v>
      </c>
      <c r="WHQ23" s="810" t="s">
        <v>551</v>
      </c>
      <c r="WHR23" s="810" t="s">
        <v>551</v>
      </c>
      <c r="WHS23" s="810" t="s">
        <v>551</v>
      </c>
      <c r="WHT23" s="810" t="s">
        <v>551</v>
      </c>
      <c r="WHU23" s="810" t="s">
        <v>551</v>
      </c>
      <c r="WHV23" s="810" t="s">
        <v>551</v>
      </c>
      <c r="WHW23" s="810" t="s">
        <v>551</v>
      </c>
      <c r="WHX23" s="810" t="s">
        <v>551</v>
      </c>
      <c r="WHY23" s="810" t="s">
        <v>551</v>
      </c>
      <c r="WHZ23" s="810" t="s">
        <v>551</v>
      </c>
      <c r="WIA23" s="810" t="s">
        <v>551</v>
      </c>
      <c r="WIB23" s="810" t="s">
        <v>551</v>
      </c>
      <c r="WIC23" s="810" t="s">
        <v>551</v>
      </c>
      <c r="WID23" s="810" t="s">
        <v>551</v>
      </c>
      <c r="WIE23" s="810" t="s">
        <v>551</v>
      </c>
      <c r="WIF23" s="810" t="s">
        <v>551</v>
      </c>
      <c r="WIG23" s="810" t="s">
        <v>551</v>
      </c>
      <c r="WIH23" s="810" t="s">
        <v>551</v>
      </c>
      <c r="WII23" s="810" t="s">
        <v>551</v>
      </c>
      <c r="WIJ23" s="810" t="s">
        <v>551</v>
      </c>
      <c r="WIK23" s="810" t="s">
        <v>551</v>
      </c>
      <c r="WIL23" s="810" t="s">
        <v>551</v>
      </c>
      <c r="WIM23" s="810" t="s">
        <v>551</v>
      </c>
      <c r="WIN23" s="810" t="s">
        <v>551</v>
      </c>
      <c r="WIO23" s="810" t="s">
        <v>551</v>
      </c>
      <c r="WIP23" s="810" t="s">
        <v>551</v>
      </c>
      <c r="WIQ23" s="810" t="s">
        <v>551</v>
      </c>
      <c r="WIR23" s="810" t="s">
        <v>551</v>
      </c>
      <c r="WIS23" s="810" t="s">
        <v>551</v>
      </c>
      <c r="WIT23" s="810" t="s">
        <v>551</v>
      </c>
      <c r="WIU23" s="810" t="s">
        <v>551</v>
      </c>
      <c r="WIV23" s="810" t="s">
        <v>551</v>
      </c>
      <c r="WIW23" s="810" t="s">
        <v>551</v>
      </c>
      <c r="WIX23" s="810" t="s">
        <v>551</v>
      </c>
      <c r="WIY23" s="810" t="s">
        <v>551</v>
      </c>
      <c r="WIZ23" s="810" t="s">
        <v>551</v>
      </c>
      <c r="WJA23" s="810" t="s">
        <v>551</v>
      </c>
      <c r="WJB23" s="810" t="s">
        <v>551</v>
      </c>
      <c r="WJC23" s="810" t="s">
        <v>551</v>
      </c>
      <c r="WJD23" s="810" t="s">
        <v>551</v>
      </c>
      <c r="WJE23" s="810" t="s">
        <v>551</v>
      </c>
      <c r="WJF23" s="810" t="s">
        <v>551</v>
      </c>
      <c r="WJG23" s="810" t="s">
        <v>551</v>
      </c>
      <c r="WJH23" s="810" t="s">
        <v>551</v>
      </c>
      <c r="WJI23" s="810" t="s">
        <v>551</v>
      </c>
      <c r="WJJ23" s="810" t="s">
        <v>551</v>
      </c>
      <c r="WJK23" s="810" t="s">
        <v>551</v>
      </c>
      <c r="WJL23" s="810" t="s">
        <v>551</v>
      </c>
      <c r="WJM23" s="810" t="s">
        <v>551</v>
      </c>
      <c r="WJN23" s="810" t="s">
        <v>551</v>
      </c>
      <c r="WJO23" s="810" t="s">
        <v>551</v>
      </c>
      <c r="WJP23" s="810" t="s">
        <v>551</v>
      </c>
      <c r="WJQ23" s="810" t="s">
        <v>551</v>
      </c>
      <c r="WJR23" s="810" t="s">
        <v>551</v>
      </c>
      <c r="WJS23" s="810" t="s">
        <v>551</v>
      </c>
      <c r="WJT23" s="810" t="s">
        <v>551</v>
      </c>
      <c r="WJU23" s="810" t="s">
        <v>551</v>
      </c>
      <c r="WJV23" s="810" t="s">
        <v>551</v>
      </c>
      <c r="WJW23" s="810" t="s">
        <v>551</v>
      </c>
      <c r="WJX23" s="810" t="s">
        <v>551</v>
      </c>
      <c r="WJY23" s="810" t="s">
        <v>551</v>
      </c>
      <c r="WJZ23" s="810" t="s">
        <v>551</v>
      </c>
      <c r="WKA23" s="810" t="s">
        <v>551</v>
      </c>
      <c r="WKB23" s="810" t="s">
        <v>551</v>
      </c>
      <c r="WKC23" s="810" t="s">
        <v>551</v>
      </c>
      <c r="WKD23" s="810" t="s">
        <v>551</v>
      </c>
      <c r="WKE23" s="810" t="s">
        <v>551</v>
      </c>
      <c r="WKF23" s="810" t="s">
        <v>551</v>
      </c>
      <c r="WKG23" s="810" t="s">
        <v>551</v>
      </c>
      <c r="WKH23" s="810" t="s">
        <v>551</v>
      </c>
      <c r="WKI23" s="810" t="s">
        <v>551</v>
      </c>
      <c r="WKJ23" s="810" t="s">
        <v>551</v>
      </c>
      <c r="WKK23" s="810" t="s">
        <v>551</v>
      </c>
      <c r="WKL23" s="810" t="s">
        <v>551</v>
      </c>
      <c r="WKM23" s="810" t="s">
        <v>551</v>
      </c>
      <c r="WKN23" s="810" t="s">
        <v>551</v>
      </c>
      <c r="WKO23" s="810" t="s">
        <v>551</v>
      </c>
      <c r="WKP23" s="810" t="s">
        <v>551</v>
      </c>
      <c r="WKQ23" s="810" t="s">
        <v>551</v>
      </c>
      <c r="WKR23" s="810" t="s">
        <v>551</v>
      </c>
      <c r="WKS23" s="810" t="s">
        <v>551</v>
      </c>
      <c r="WKT23" s="810" t="s">
        <v>551</v>
      </c>
      <c r="WKU23" s="810" t="s">
        <v>551</v>
      </c>
      <c r="WKV23" s="810" t="s">
        <v>551</v>
      </c>
      <c r="WKW23" s="810" t="s">
        <v>551</v>
      </c>
      <c r="WKX23" s="810" t="s">
        <v>551</v>
      </c>
      <c r="WKY23" s="810" t="s">
        <v>551</v>
      </c>
      <c r="WKZ23" s="810" t="s">
        <v>551</v>
      </c>
      <c r="WLA23" s="810" t="s">
        <v>551</v>
      </c>
      <c r="WLB23" s="810" t="s">
        <v>551</v>
      </c>
      <c r="WLC23" s="810" t="s">
        <v>551</v>
      </c>
      <c r="WLD23" s="810" t="s">
        <v>551</v>
      </c>
      <c r="WLE23" s="810" t="s">
        <v>551</v>
      </c>
      <c r="WLF23" s="810" t="s">
        <v>551</v>
      </c>
      <c r="WLG23" s="810" t="s">
        <v>551</v>
      </c>
      <c r="WLH23" s="810" t="s">
        <v>551</v>
      </c>
      <c r="WLI23" s="810" t="s">
        <v>551</v>
      </c>
      <c r="WLJ23" s="810" t="s">
        <v>551</v>
      </c>
      <c r="WLK23" s="810" t="s">
        <v>551</v>
      </c>
      <c r="WLL23" s="810" t="s">
        <v>551</v>
      </c>
      <c r="WLM23" s="810" t="s">
        <v>551</v>
      </c>
      <c r="WLN23" s="810" t="s">
        <v>551</v>
      </c>
      <c r="WLO23" s="810" t="s">
        <v>551</v>
      </c>
      <c r="WLP23" s="810" t="s">
        <v>551</v>
      </c>
      <c r="WLQ23" s="810" t="s">
        <v>551</v>
      </c>
      <c r="WLR23" s="810" t="s">
        <v>551</v>
      </c>
      <c r="WLS23" s="810" t="s">
        <v>551</v>
      </c>
      <c r="WLT23" s="810" t="s">
        <v>551</v>
      </c>
      <c r="WLU23" s="810" t="s">
        <v>551</v>
      </c>
      <c r="WLV23" s="810" t="s">
        <v>551</v>
      </c>
      <c r="WLW23" s="810" t="s">
        <v>551</v>
      </c>
      <c r="WLX23" s="810" t="s">
        <v>551</v>
      </c>
      <c r="WLY23" s="810" t="s">
        <v>551</v>
      </c>
      <c r="WLZ23" s="810" t="s">
        <v>551</v>
      </c>
      <c r="WMA23" s="810" t="s">
        <v>551</v>
      </c>
      <c r="WMB23" s="810" t="s">
        <v>551</v>
      </c>
      <c r="WMC23" s="810" t="s">
        <v>551</v>
      </c>
      <c r="WMD23" s="810" t="s">
        <v>551</v>
      </c>
      <c r="WME23" s="810" t="s">
        <v>551</v>
      </c>
      <c r="WMF23" s="810" t="s">
        <v>551</v>
      </c>
      <c r="WMG23" s="810" t="s">
        <v>551</v>
      </c>
      <c r="WMH23" s="810" t="s">
        <v>551</v>
      </c>
      <c r="WMI23" s="810" t="s">
        <v>551</v>
      </c>
      <c r="WMJ23" s="810" t="s">
        <v>551</v>
      </c>
      <c r="WMK23" s="810" t="s">
        <v>551</v>
      </c>
      <c r="WML23" s="810" t="s">
        <v>551</v>
      </c>
      <c r="WMM23" s="810" t="s">
        <v>551</v>
      </c>
      <c r="WMN23" s="810" t="s">
        <v>551</v>
      </c>
      <c r="WMO23" s="810" t="s">
        <v>551</v>
      </c>
      <c r="WMP23" s="810" t="s">
        <v>551</v>
      </c>
      <c r="WMQ23" s="810" t="s">
        <v>551</v>
      </c>
      <c r="WMR23" s="810" t="s">
        <v>551</v>
      </c>
      <c r="WMS23" s="810" t="s">
        <v>551</v>
      </c>
      <c r="WMT23" s="810" t="s">
        <v>551</v>
      </c>
      <c r="WMU23" s="810" t="s">
        <v>551</v>
      </c>
      <c r="WMV23" s="810" t="s">
        <v>551</v>
      </c>
      <c r="WMW23" s="810" t="s">
        <v>551</v>
      </c>
      <c r="WMX23" s="810" t="s">
        <v>551</v>
      </c>
      <c r="WMY23" s="810" t="s">
        <v>551</v>
      </c>
      <c r="WMZ23" s="810" t="s">
        <v>551</v>
      </c>
      <c r="WNA23" s="810" t="s">
        <v>551</v>
      </c>
      <c r="WNB23" s="810" t="s">
        <v>551</v>
      </c>
      <c r="WNC23" s="810" t="s">
        <v>551</v>
      </c>
      <c r="WND23" s="810" t="s">
        <v>551</v>
      </c>
      <c r="WNE23" s="810" t="s">
        <v>551</v>
      </c>
      <c r="WNF23" s="810" t="s">
        <v>551</v>
      </c>
      <c r="WNG23" s="810" t="s">
        <v>551</v>
      </c>
      <c r="WNH23" s="810" t="s">
        <v>551</v>
      </c>
      <c r="WNI23" s="810" t="s">
        <v>551</v>
      </c>
      <c r="WNJ23" s="810" t="s">
        <v>551</v>
      </c>
      <c r="WNK23" s="810" t="s">
        <v>551</v>
      </c>
      <c r="WNL23" s="810" t="s">
        <v>551</v>
      </c>
      <c r="WNM23" s="810" t="s">
        <v>551</v>
      </c>
      <c r="WNN23" s="810" t="s">
        <v>551</v>
      </c>
      <c r="WNO23" s="810" t="s">
        <v>551</v>
      </c>
      <c r="WNP23" s="810" t="s">
        <v>551</v>
      </c>
      <c r="WNQ23" s="810" t="s">
        <v>551</v>
      </c>
      <c r="WNR23" s="810" t="s">
        <v>551</v>
      </c>
      <c r="WNS23" s="810" t="s">
        <v>551</v>
      </c>
      <c r="WNT23" s="810" t="s">
        <v>551</v>
      </c>
      <c r="WNU23" s="810" t="s">
        <v>551</v>
      </c>
      <c r="WNV23" s="810" t="s">
        <v>551</v>
      </c>
      <c r="WNW23" s="810" t="s">
        <v>551</v>
      </c>
      <c r="WNX23" s="810" t="s">
        <v>551</v>
      </c>
      <c r="WNY23" s="810" t="s">
        <v>551</v>
      </c>
      <c r="WNZ23" s="810" t="s">
        <v>551</v>
      </c>
      <c r="WOA23" s="810" t="s">
        <v>551</v>
      </c>
      <c r="WOB23" s="810" t="s">
        <v>551</v>
      </c>
      <c r="WOC23" s="810" t="s">
        <v>551</v>
      </c>
      <c r="WOD23" s="810" t="s">
        <v>551</v>
      </c>
      <c r="WOE23" s="810" t="s">
        <v>551</v>
      </c>
      <c r="WOF23" s="810" t="s">
        <v>551</v>
      </c>
      <c r="WOG23" s="810" t="s">
        <v>551</v>
      </c>
      <c r="WOH23" s="810" t="s">
        <v>551</v>
      </c>
      <c r="WOI23" s="810" t="s">
        <v>551</v>
      </c>
      <c r="WOJ23" s="810" t="s">
        <v>551</v>
      </c>
      <c r="WOK23" s="810" t="s">
        <v>551</v>
      </c>
      <c r="WOL23" s="810" t="s">
        <v>551</v>
      </c>
      <c r="WOM23" s="810" t="s">
        <v>551</v>
      </c>
      <c r="WON23" s="810" t="s">
        <v>551</v>
      </c>
      <c r="WOO23" s="810" t="s">
        <v>551</v>
      </c>
      <c r="WOP23" s="810" t="s">
        <v>551</v>
      </c>
      <c r="WOQ23" s="810" t="s">
        <v>551</v>
      </c>
      <c r="WOR23" s="810" t="s">
        <v>551</v>
      </c>
      <c r="WOS23" s="810" t="s">
        <v>551</v>
      </c>
      <c r="WOT23" s="810" t="s">
        <v>551</v>
      </c>
      <c r="WOU23" s="810" t="s">
        <v>551</v>
      </c>
      <c r="WOV23" s="810" t="s">
        <v>551</v>
      </c>
      <c r="WOW23" s="810" t="s">
        <v>551</v>
      </c>
      <c r="WOX23" s="810" t="s">
        <v>551</v>
      </c>
      <c r="WOY23" s="810" t="s">
        <v>551</v>
      </c>
      <c r="WOZ23" s="810" t="s">
        <v>551</v>
      </c>
      <c r="WPA23" s="810" t="s">
        <v>551</v>
      </c>
      <c r="WPB23" s="810" t="s">
        <v>551</v>
      </c>
      <c r="WPC23" s="810" t="s">
        <v>551</v>
      </c>
      <c r="WPD23" s="810" t="s">
        <v>551</v>
      </c>
      <c r="WPE23" s="810" t="s">
        <v>551</v>
      </c>
      <c r="WPF23" s="810" t="s">
        <v>551</v>
      </c>
      <c r="WPG23" s="810" t="s">
        <v>551</v>
      </c>
      <c r="WPH23" s="810" t="s">
        <v>551</v>
      </c>
      <c r="WPI23" s="810" t="s">
        <v>551</v>
      </c>
      <c r="WPJ23" s="810" t="s">
        <v>551</v>
      </c>
      <c r="WPK23" s="810" t="s">
        <v>551</v>
      </c>
      <c r="WPL23" s="810" t="s">
        <v>551</v>
      </c>
      <c r="WPM23" s="810" t="s">
        <v>551</v>
      </c>
      <c r="WPN23" s="810" t="s">
        <v>551</v>
      </c>
      <c r="WPO23" s="810" t="s">
        <v>551</v>
      </c>
      <c r="WPP23" s="810" t="s">
        <v>551</v>
      </c>
      <c r="WPQ23" s="810" t="s">
        <v>551</v>
      </c>
      <c r="WPR23" s="810" t="s">
        <v>551</v>
      </c>
      <c r="WPS23" s="810" t="s">
        <v>551</v>
      </c>
      <c r="WPT23" s="810" t="s">
        <v>551</v>
      </c>
      <c r="WPU23" s="810" t="s">
        <v>551</v>
      </c>
      <c r="WPV23" s="810" t="s">
        <v>551</v>
      </c>
      <c r="WPW23" s="810" t="s">
        <v>551</v>
      </c>
      <c r="WPX23" s="810" t="s">
        <v>551</v>
      </c>
      <c r="WPY23" s="810" t="s">
        <v>551</v>
      </c>
      <c r="WPZ23" s="810" t="s">
        <v>551</v>
      </c>
      <c r="WQA23" s="810" t="s">
        <v>551</v>
      </c>
      <c r="WQB23" s="810" t="s">
        <v>551</v>
      </c>
      <c r="WQC23" s="810" t="s">
        <v>551</v>
      </c>
      <c r="WQD23" s="810" t="s">
        <v>551</v>
      </c>
      <c r="WQE23" s="810" t="s">
        <v>551</v>
      </c>
      <c r="WQF23" s="810" t="s">
        <v>551</v>
      </c>
      <c r="WQG23" s="810" t="s">
        <v>551</v>
      </c>
      <c r="WQH23" s="810" t="s">
        <v>551</v>
      </c>
      <c r="WQI23" s="810" t="s">
        <v>551</v>
      </c>
      <c r="WQJ23" s="810" t="s">
        <v>551</v>
      </c>
      <c r="WQK23" s="810" t="s">
        <v>551</v>
      </c>
      <c r="WQL23" s="810" t="s">
        <v>551</v>
      </c>
      <c r="WQM23" s="810" t="s">
        <v>551</v>
      </c>
      <c r="WQN23" s="810" t="s">
        <v>551</v>
      </c>
      <c r="WQO23" s="810" t="s">
        <v>551</v>
      </c>
      <c r="WQP23" s="810" t="s">
        <v>551</v>
      </c>
      <c r="WQQ23" s="810" t="s">
        <v>551</v>
      </c>
      <c r="WQR23" s="810" t="s">
        <v>551</v>
      </c>
      <c r="WQS23" s="810" t="s">
        <v>551</v>
      </c>
      <c r="WQT23" s="810" t="s">
        <v>551</v>
      </c>
      <c r="WQU23" s="810" t="s">
        <v>551</v>
      </c>
      <c r="WQV23" s="810" t="s">
        <v>551</v>
      </c>
      <c r="WQW23" s="810" t="s">
        <v>551</v>
      </c>
      <c r="WQX23" s="810" t="s">
        <v>551</v>
      </c>
      <c r="WQY23" s="810" t="s">
        <v>551</v>
      </c>
      <c r="WQZ23" s="810" t="s">
        <v>551</v>
      </c>
      <c r="WRA23" s="810" t="s">
        <v>551</v>
      </c>
      <c r="WRB23" s="810" t="s">
        <v>551</v>
      </c>
      <c r="WRC23" s="810" t="s">
        <v>551</v>
      </c>
      <c r="WRD23" s="810" t="s">
        <v>551</v>
      </c>
      <c r="WRE23" s="810" t="s">
        <v>551</v>
      </c>
      <c r="WRF23" s="810" t="s">
        <v>551</v>
      </c>
      <c r="WRG23" s="810" t="s">
        <v>551</v>
      </c>
      <c r="WRH23" s="810" t="s">
        <v>551</v>
      </c>
      <c r="WRI23" s="810" t="s">
        <v>551</v>
      </c>
      <c r="WRJ23" s="810" t="s">
        <v>551</v>
      </c>
      <c r="WRK23" s="810" t="s">
        <v>551</v>
      </c>
      <c r="WRL23" s="810" t="s">
        <v>551</v>
      </c>
      <c r="WRM23" s="810" t="s">
        <v>551</v>
      </c>
      <c r="WRN23" s="810" t="s">
        <v>551</v>
      </c>
      <c r="WRO23" s="810" t="s">
        <v>551</v>
      </c>
      <c r="WRP23" s="810" t="s">
        <v>551</v>
      </c>
      <c r="WRQ23" s="810" t="s">
        <v>551</v>
      </c>
      <c r="WRR23" s="810" t="s">
        <v>551</v>
      </c>
      <c r="WRS23" s="810" t="s">
        <v>551</v>
      </c>
      <c r="WRT23" s="810" t="s">
        <v>551</v>
      </c>
      <c r="WRU23" s="810" t="s">
        <v>551</v>
      </c>
      <c r="WRV23" s="810" t="s">
        <v>551</v>
      </c>
      <c r="WRW23" s="810" t="s">
        <v>551</v>
      </c>
      <c r="WRX23" s="810" t="s">
        <v>551</v>
      </c>
      <c r="WRY23" s="810" t="s">
        <v>551</v>
      </c>
      <c r="WRZ23" s="810" t="s">
        <v>551</v>
      </c>
      <c r="WSA23" s="810" t="s">
        <v>551</v>
      </c>
      <c r="WSB23" s="810" t="s">
        <v>551</v>
      </c>
      <c r="WSC23" s="810" t="s">
        <v>551</v>
      </c>
      <c r="WSD23" s="810" t="s">
        <v>551</v>
      </c>
      <c r="WSE23" s="810" t="s">
        <v>551</v>
      </c>
      <c r="WSF23" s="810" t="s">
        <v>551</v>
      </c>
      <c r="WSG23" s="810" t="s">
        <v>551</v>
      </c>
      <c r="WSH23" s="810" t="s">
        <v>551</v>
      </c>
      <c r="WSI23" s="810" t="s">
        <v>551</v>
      </c>
      <c r="WSJ23" s="810" t="s">
        <v>551</v>
      </c>
      <c r="WSK23" s="810" t="s">
        <v>551</v>
      </c>
      <c r="WSL23" s="810" t="s">
        <v>551</v>
      </c>
      <c r="WSM23" s="810" t="s">
        <v>551</v>
      </c>
      <c r="WSN23" s="810" t="s">
        <v>551</v>
      </c>
      <c r="WSO23" s="810" t="s">
        <v>551</v>
      </c>
      <c r="WSP23" s="810" t="s">
        <v>551</v>
      </c>
      <c r="WSQ23" s="810" t="s">
        <v>551</v>
      </c>
      <c r="WSR23" s="810" t="s">
        <v>551</v>
      </c>
      <c r="WSS23" s="810" t="s">
        <v>551</v>
      </c>
      <c r="WST23" s="810" t="s">
        <v>551</v>
      </c>
      <c r="WSU23" s="810" t="s">
        <v>551</v>
      </c>
      <c r="WSV23" s="810" t="s">
        <v>551</v>
      </c>
      <c r="WSW23" s="810" t="s">
        <v>551</v>
      </c>
      <c r="WSX23" s="810" t="s">
        <v>551</v>
      </c>
      <c r="WSY23" s="810" t="s">
        <v>551</v>
      </c>
      <c r="WSZ23" s="810" t="s">
        <v>551</v>
      </c>
      <c r="WTA23" s="810" t="s">
        <v>551</v>
      </c>
      <c r="WTB23" s="810" t="s">
        <v>551</v>
      </c>
      <c r="WTC23" s="810" t="s">
        <v>551</v>
      </c>
      <c r="WTD23" s="810" t="s">
        <v>551</v>
      </c>
      <c r="WTE23" s="810" t="s">
        <v>551</v>
      </c>
      <c r="WTF23" s="810" t="s">
        <v>551</v>
      </c>
      <c r="WTG23" s="810" t="s">
        <v>551</v>
      </c>
      <c r="WTH23" s="810" t="s">
        <v>551</v>
      </c>
      <c r="WTI23" s="810" t="s">
        <v>551</v>
      </c>
      <c r="WTJ23" s="810" t="s">
        <v>551</v>
      </c>
      <c r="WTK23" s="810" t="s">
        <v>551</v>
      </c>
      <c r="WTL23" s="810" t="s">
        <v>551</v>
      </c>
      <c r="WTM23" s="810" t="s">
        <v>551</v>
      </c>
      <c r="WTN23" s="810" t="s">
        <v>551</v>
      </c>
      <c r="WTO23" s="810" t="s">
        <v>551</v>
      </c>
      <c r="WTP23" s="810" t="s">
        <v>551</v>
      </c>
      <c r="WTQ23" s="810" t="s">
        <v>551</v>
      </c>
      <c r="WTR23" s="810" t="s">
        <v>551</v>
      </c>
      <c r="WTS23" s="810" t="s">
        <v>551</v>
      </c>
      <c r="WTT23" s="810" t="s">
        <v>551</v>
      </c>
      <c r="WTU23" s="810" t="s">
        <v>551</v>
      </c>
      <c r="WTV23" s="810" t="s">
        <v>551</v>
      </c>
      <c r="WTW23" s="810" t="s">
        <v>551</v>
      </c>
      <c r="WTX23" s="810" t="s">
        <v>551</v>
      </c>
      <c r="WTY23" s="810" t="s">
        <v>551</v>
      </c>
      <c r="WTZ23" s="810" t="s">
        <v>551</v>
      </c>
      <c r="WUA23" s="810" t="s">
        <v>551</v>
      </c>
      <c r="WUB23" s="810" t="s">
        <v>551</v>
      </c>
      <c r="WUC23" s="810" t="s">
        <v>551</v>
      </c>
      <c r="WUD23" s="810" t="s">
        <v>551</v>
      </c>
      <c r="WUE23" s="810" t="s">
        <v>551</v>
      </c>
      <c r="WUF23" s="810" t="s">
        <v>551</v>
      </c>
      <c r="WUG23" s="810" t="s">
        <v>551</v>
      </c>
      <c r="WUH23" s="810" t="s">
        <v>551</v>
      </c>
      <c r="WUI23" s="810" t="s">
        <v>551</v>
      </c>
      <c r="WUJ23" s="810" t="s">
        <v>551</v>
      </c>
      <c r="WUK23" s="810" t="s">
        <v>551</v>
      </c>
      <c r="WUL23" s="810" t="s">
        <v>551</v>
      </c>
      <c r="WUM23" s="810" t="s">
        <v>551</v>
      </c>
      <c r="WUN23" s="810" t="s">
        <v>551</v>
      </c>
      <c r="WUO23" s="810" t="s">
        <v>551</v>
      </c>
      <c r="WUP23" s="810" t="s">
        <v>551</v>
      </c>
      <c r="WUQ23" s="810" t="s">
        <v>551</v>
      </c>
      <c r="WUR23" s="810" t="s">
        <v>551</v>
      </c>
      <c r="WUS23" s="810" t="s">
        <v>551</v>
      </c>
      <c r="WUT23" s="810" t="s">
        <v>551</v>
      </c>
      <c r="WUU23" s="810" t="s">
        <v>551</v>
      </c>
      <c r="WUV23" s="810" t="s">
        <v>551</v>
      </c>
      <c r="WUW23" s="810" t="s">
        <v>551</v>
      </c>
      <c r="WUX23" s="810" t="s">
        <v>551</v>
      </c>
      <c r="WUY23" s="810" t="s">
        <v>551</v>
      </c>
      <c r="WUZ23" s="810" t="s">
        <v>551</v>
      </c>
      <c r="WVA23" s="810" t="s">
        <v>551</v>
      </c>
      <c r="WVB23" s="810" t="s">
        <v>551</v>
      </c>
      <c r="WVC23" s="810" t="s">
        <v>551</v>
      </c>
      <c r="WVD23" s="810" t="s">
        <v>551</v>
      </c>
      <c r="WVE23" s="810" t="s">
        <v>551</v>
      </c>
      <c r="WVF23" s="810" t="s">
        <v>551</v>
      </c>
      <c r="WVG23" s="810" t="s">
        <v>551</v>
      </c>
      <c r="WVH23" s="810" t="s">
        <v>551</v>
      </c>
      <c r="WVI23" s="810" t="s">
        <v>551</v>
      </c>
      <c r="WVJ23" s="810" t="s">
        <v>551</v>
      </c>
      <c r="WVK23" s="810" t="s">
        <v>551</v>
      </c>
      <c r="WVL23" s="810" t="s">
        <v>551</v>
      </c>
      <c r="WVM23" s="810" t="s">
        <v>551</v>
      </c>
      <c r="WVN23" s="810" t="s">
        <v>551</v>
      </c>
      <c r="WVO23" s="810" t="s">
        <v>551</v>
      </c>
      <c r="WVP23" s="810" t="s">
        <v>551</v>
      </c>
      <c r="WVQ23" s="810" t="s">
        <v>551</v>
      </c>
      <c r="WVR23" s="810" t="s">
        <v>551</v>
      </c>
      <c r="WVS23" s="810" t="s">
        <v>551</v>
      </c>
      <c r="WVT23" s="810" t="s">
        <v>551</v>
      </c>
      <c r="WVU23" s="810" t="s">
        <v>551</v>
      </c>
      <c r="WVV23" s="810" t="s">
        <v>551</v>
      </c>
      <c r="WVW23" s="810" t="s">
        <v>551</v>
      </c>
      <c r="WVX23" s="810" t="s">
        <v>551</v>
      </c>
      <c r="WVY23" s="810" t="s">
        <v>551</v>
      </c>
      <c r="WVZ23" s="810" t="s">
        <v>551</v>
      </c>
      <c r="WWA23" s="810" t="s">
        <v>551</v>
      </c>
      <c r="WWB23" s="810" t="s">
        <v>551</v>
      </c>
      <c r="WWC23" s="810" t="s">
        <v>551</v>
      </c>
      <c r="WWD23" s="810" t="s">
        <v>551</v>
      </c>
      <c r="WWE23" s="810" t="s">
        <v>551</v>
      </c>
      <c r="WWF23" s="810" t="s">
        <v>551</v>
      </c>
      <c r="WWG23" s="810" t="s">
        <v>551</v>
      </c>
      <c r="WWH23" s="810" t="s">
        <v>551</v>
      </c>
      <c r="WWI23" s="810" t="s">
        <v>551</v>
      </c>
      <c r="WWJ23" s="810" t="s">
        <v>551</v>
      </c>
      <c r="WWK23" s="810" t="s">
        <v>551</v>
      </c>
      <c r="WWL23" s="810" t="s">
        <v>551</v>
      </c>
      <c r="WWM23" s="810" t="s">
        <v>551</v>
      </c>
      <c r="WWN23" s="810" t="s">
        <v>551</v>
      </c>
      <c r="WWO23" s="810" t="s">
        <v>551</v>
      </c>
      <c r="WWP23" s="810" t="s">
        <v>551</v>
      </c>
      <c r="WWQ23" s="810" t="s">
        <v>551</v>
      </c>
      <c r="WWR23" s="810" t="s">
        <v>551</v>
      </c>
      <c r="WWS23" s="810" t="s">
        <v>551</v>
      </c>
      <c r="WWT23" s="810" t="s">
        <v>551</v>
      </c>
      <c r="WWU23" s="810" t="s">
        <v>551</v>
      </c>
      <c r="WWV23" s="810" t="s">
        <v>551</v>
      </c>
      <c r="WWW23" s="810" t="s">
        <v>551</v>
      </c>
      <c r="WWX23" s="810" t="s">
        <v>551</v>
      </c>
      <c r="WWY23" s="810" t="s">
        <v>551</v>
      </c>
      <c r="WWZ23" s="810" t="s">
        <v>551</v>
      </c>
      <c r="WXA23" s="810" t="s">
        <v>551</v>
      </c>
      <c r="WXB23" s="810" t="s">
        <v>551</v>
      </c>
      <c r="WXC23" s="810" t="s">
        <v>551</v>
      </c>
      <c r="WXD23" s="810" t="s">
        <v>551</v>
      </c>
      <c r="WXE23" s="810" t="s">
        <v>551</v>
      </c>
      <c r="WXF23" s="810" t="s">
        <v>551</v>
      </c>
      <c r="WXG23" s="810" t="s">
        <v>551</v>
      </c>
      <c r="WXH23" s="810" t="s">
        <v>551</v>
      </c>
      <c r="WXI23" s="810" t="s">
        <v>551</v>
      </c>
      <c r="WXJ23" s="810" t="s">
        <v>551</v>
      </c>
      <c r="WXK23" s="810" t="s">
        <v>551</v>
      </c>
      <c r="WXL23" s="810" t="s">
        <v>551</v>
      </c>
      <c r="WXM23" s="810" t="s">
        <v>551</v>
      </c>
      <c r="WXN23" s="810" t="s">
        <v>551</v>
      </c>
      <c r="WXO23" s="810" t="s">
        <v>551</v>
      </c>
      <c r="WXP23" s="810" t="s">
        <v>551</v>
      </c>
      <c r="WXQ23" s="810" t="s">
        <v>551</v>
      </c>
      <c r="WXR23" s="810" t="s">
        <v>551</v>
      </c>
      <c r="WXS23" s="810" t="s">
        <v>551</v>
      </c>
      <c r="WXT23" s="810" t="s">
        <v>551</v>
      </c>
      <c r="WXU23" s="810" t="s">
        <v>551</v>
      </c>
      <c r="WXV23" s="810" t="s">
        <v>551</v>
      </c>
      <c r="WXW23" s="810" t="s">
        <v>551</v>
      </c>
      <c r="WXX23" s="810" t="s">
        <v>551</v>
      </c>
      <c r="WXY23" s="810" t="s">
        <v>551</v>
      </c>
      <c r="WXZ23" s="810" t="s">
        <v>551</v>
      </c>
      <c r="WYA23" s="810" t="s">
        <v>551</v>
      </c>
      <c r="WYB23" s="810" t="s">
        <v>551</v>
      </c>
      <c r="WYC23" s="810" t="s">
        <v>551</v>
      </c>
      <c r="WYD23" s="810" t="s">
        <v>551</v>
      </c>
      <c r="WYE23" s="810" t="s">
        <v>551</v>
      </c>
      <c r="WYF23" s="810" t="s">
        <v>551</v>
      </c>
      <c r="WYG23" s="810" t="s">
        <v>551</v>
      </c>
      <c r="WYH23" s="810" t="s">
        <v>551</v>
      </c>
      <c r="WYI23" s="810" t="s">
        <v>551</v>
      </c>
      <c r="WYJ23" s="810" t="s">
        <v>551</v>
      </c>
      <c r="WYK23" s="810" t="s">
        <v>551</v>
      </c>
      <c r="WYL23" s="810" t="s">
        <v>551</v>
      </c>
      <c r="WYM23" s="810" t="s">
        <v>551</v>
      </c>
      <c r="WYN23" s="810" t="s">
        <v>551</v>
      </c>
      <c r="WYO23" s="810" t="s">
        <v>551</v>
      </c>
      <c r="WYP23" s="810" t="s">
        <v>551</v>
      </c>
      <c r="WYQ23" s="810" t="s">
        <v>551</v>
      </c>
      <c r="WYR23" s="810" t="s">
        <v>551</v>
      </c>
      <c r="WYS23" s="810" t="s">
        <v>551</v>
      </c>
      <c r="WYT23" s="810" t="s">
        <v>551</v>
      </c>
      <c r="WYU23" s="810" t="s">
        <v>551</v>
      </c>
      <c r="WYV23" s="810" t="s">
        <v>551</v>
      </c>
      <c r="WYW23" s="810" t="s">
        <v>551</v>
      </c>
      <c r="WYX23" s="810" t="s">
        <v>551</v>
      </c>
      <c r="WYY23" s="810" t="s">
        <v>551</v>
      </c>
      <c r="WYZ23" s="810" t="s">
        <v>551</v>
      </c>
      <c r="WZA23" s="810" t="s">
        <v>551</v>
      </c>
      <c r="WZB23" s="810" t="s">
        <v>551</v>
      </c>
      <c r="WZC23" s="810" t="s">
        <v>551</v>
      </c>
      <c r="WZD23" s="810" t="s">
        <v>551</v>
      </c>
      <c r="WZE23" s="810" t="s">
        <v>551</v>
      </c>
      <c r="WZF23" s="810" t="s">
        <v>551</v>
      </c>
      <c r="WZG23" s="810" t="s">
        <v>551</v>
      </c>
      <c r="WZH23" s="810" t="s">
        <v>551</v>
      </c>
      <c r="WZI23" s="810" t="s">
        <v>551</v>
      </c>
      <c r="WZJ23" s="810" t="s">
        <v>551</v>
      </c>
      <c r="WZK23" s="810" t="s">
        <v>551</v>
      </c>
      <c r="WZL23" s="810" t="s">
        <v>551</v>
      </c>
      <c r="WZM23" s="810" t="s">
        <v>551</v>
      </c>
      <c r="WZN23" s="810" t="s">
        <v>551</v>
      </c>
      <c r="WZO23" s="810" t="s">
        <v>551</v>
      </c>
      <c r="WZP23" s="810" t="s">
        <v>551</v>
      </c>
      <c r="WZQ23" s="810" t="s">
        <v>551</v>
      </c>
      <c r="WZR23" s="810" t="s">
        <v>551</v>
      </c>
      <c r="WZS23" s="810" t="s">
        <v>551</v>
      </c>
      <c r="WZT23" s="810" t="s">
        <v>551</v>
      </c>
      <c r="WZU23" s="810" t="s">
        <v>551</v>
      </c>
      <c r="WZV23" s="810" t="s">
        <v>551</v>
      </c>
      <c r="WZW23" s="810" t="s">
        <v>551</v>
      </c>
      <c r="WZX23" s="810" t="s">
        <v>551</v>
      </c>
      <c r="WZY23" s="810" t="s">
        <v>551</v>
      </c>
      <c r="WZZ23" s="810" t="s">
        <v>551</v>
      </c>
      <c r="XAA23" s="810" t="s">
        <v>551</v>
      </c>
      <c r="XAB23" s="810" t="s">
        <v>551</v>
      </c>
      <c r="XAC23" s="810" t="s">
        <v>551</v>
      </c>
      <c r="XAD23" s="810" t="s">
        <v>551</v>
      </c>
      <c r="XAE23" s="810" t="s">
        <v>551</v>
      </c>
      <c r="XAF23" s="810" t="s">
        <v>551</v>
      </c>
      <c r="XAG23" s="810" t="s">
        <v>551</v>
      </c>
      <c r="XAH23" s="810" t="s">
        <v>551</v>
      </c>
      <c r="XAI23" s="810" t="s">
        <v>551</v>
      </c>
      <c r="XAJ23" s="810" t="s">
        <v>551</v>
      </c>
      <c r="XAK23" s="810" t="s">
        <v>551</v>
      </c>
      <c r="XAL23" s="810" t="s">
        <v>551</v>
      </c>
      <c r="XAM23" s="810" t="s">
        <v>551</v>
      </c>
      <c r="XAN23" s="810" t="s">
        <v>551</v>
      </c>
      <c r="XAO23" s="810" t="s">
        <v>551</v>
      </c>
      <c r="XAP23" s="810" t="s">
        <v>551</v>
      </c>
      <c r="XAQ23" s="810" t="s">
        <v>551</v>
      </c>
      <c r="XAR23" s="810" t="s">
        <v>551</v>
      </c>
      <c r="XAS23" s="810" t="s">
        <v>551</v>
      </c>
      <c r="XAT23" s="810" t="s">
        <v>551</v>
      </c>
      <c r="XAU23" s="810" t="s">
        <v>551</v>
      </c>
      <c r="XAV23" s="810" t="s">
        <v>551</v>
      </c>
      <c r="XAW23" s="810" t="s">
        <v>551</v>
      </c>
      <c r="XAX23" s="810" t="s">
        <v>551</v>
      </c>
      <c r="XAY23" s="810" t="s">
        <v>551</v>
      </c>
      <c r="XAZ23" s="810" t="s">
        <v>551</v>
      </c>
      <c r="XBA23" s="810" t="s">
        <v>551</v>
      </c>
      <c r="XBB23" s="810" t="s">
        <v>551</v>
      </c>
      <c r="XBC23" s="810" t="s">
        <v>551</v>
      </c>
      <c r="XBD23" s="810" t="s">
        <v>551</v>
      </c>
      <c r="XBE23" s="810" t="s">
        <v>551</v>
      </c>
      <c r="XBF23" s="810" t="s">
        <v>551</v>
      </c>
      <c r="XBG23" s="810" t="s">
        <v>551</v>
      </c>
      <c r="XBH23" s="810" t="s">
        <v>551</v>
      </c>
      <c r="XBI23" s="810" t="s">
        <v>551</v>
      </c>
      <c r="XBJ23" s="810" t="s">
        <v>551</v>
      </c>
      <c r="XBK23" s="810" t="s">
        <v>551</v>
      </c>
      <c r="XBL23" s="810" t="s">
        <v>551</v>
      </c>
      <c r="XBM23" s="810" t="s">
        <v>551</v>
      </c>
      <c r="XBN23" s="810" t="s">
        <v>551</v>
      </c>
      <c r="XBO23" s="810" t="s">
        <v>551</v>
      </c>
      <c r="XBP23" s="810" t="s">
        <v>551</v>
      </c>
      <c r="XBQ23" s="810" t="s">
        <v>551</v>
      </c>
      <c r="XBR23" s="810" t="s">
        <v>551</v>
      </c>
      <c r="XBS23" s="810" t="s">
        <v>551</v>
      </c>
      <c r="XBT23" s="810" t="s">
        <v>551</v>
      </c>
      <c r="XBU23" s="810" t="s">
        <v>551</v>
      </c>
      <c r="XBV23" s="810" t="s">
        <v>551</v>
      </c>
      <c r="XBW23" s="810" t="s">
        <v>551</v>
      </c>
      <c r="XBX23" s="810" t="s">
        <v>551</v>
      </c>
      <c r="XBY23" s="810" t="s">
        <v>551</v>
      </c>
      <c r="XBZ23" s="810" t="s">
        <v>551</v>
      </c>
      <c r="XCA23" s="810" t="s">
        <v>551</v>
      </c>
      <c r="XCB23" s="810" t="s">
        <v>551</v>
      </c>
      <c r="XCC23" s="810" t="s">
        <v>551</v>
      </c>
      <c r="XCD23" s="810" t="s">
        <v>551</v>
      </c>
      <c r="XCE23" s="810" t="s">
        <v>551</v>
      </c>
      <c r="XCF23" s="810" t="s">
        <v>551</v>
      </c>
      <c r="XCG23" s="810" t="s">
        <v>551</v>
      </c>
      <c r="XCH23" s="810" t="s">
        <v>551</v>
      </c>
      <c r="XCI23" s="810" t="s">
        <v>551</v>
      </c>
      <c r="XCJ23" s="810" t="s">
        <v>551</v>
      </c>
      <c r="XCK23" s="810" t="s">
        <v>551</v>
      </c>
      <c r="XCL23" s="810" t="s">
        <v>551</v>
      </c>
      <c r="XCM23" s="810" t="s">
        <v>551</v>
      </c>
      <c r="XCN23" s="810" t="s">
        <v>551</v>
      </c>
      <c r="XCO23" s="810" t="s">
        <v>551</v>
      </c>
      <c r="XCP23" s="810" t="s">
        <v>551</v>
      </c>
      <c r="XCQ23" s="810" t="s">
        <v>551</v>
      </c>
      <c r="XCR23" s="810" t="s">
        <v>551</v>
      </c>
      <c r="XCS23" s="810" t="s">
        <v>551</v>
      </c>
      <c r="XCT23" s="810" t="s">
        <v>551</v>
      </c>
      <c r="XCU23" s="810" t="s">
        <v>551</v>
      </c>
      <c r="XCV23" s="810" t="s">
        <v>551</v>
      </c>
      <c r="XCW23" s="810" t="s">
        <v>551</v>
      </c>
      <c r="XCX23" s="810" t="s">
        <v>551</v>
      </c>
      <c r="XCY23" s="810" t="s">
        <v>551</v>
      </c>
      <c r="XCZ23" s="810" t="s">
        <v>551</v>
      </c>
      <c r="XDA23" s="810" t="s">
        <v>551</v>
      </c>
      <c r="XDB23" s="810" t="s">
        <v>551</v>
      </c>
      <c r="XDC23" s="810" t="s">
        <v>551</v>
      </c>
      <c r="XDD23" s="810" t="s">
        <v>551</v>
      </c>
      <c r="XDE23" s="810" t="s">
        <v>551</v>
      </c>
      <c r="XDF23" s="810" t="s">
        <v>551</v>
      </c>
      <c r="XDG23" s="810" t="s">
        <v>551</v>
      </c>
      <c r="XDH23" s="810" t="s">
        <v>551</v>
      </c>
      <c r="XDI23" s="810" t="s">
        <v>551</v>
      </c>
      <c r="XDJ23" s="810" t="s">
        <v>551</v>
      </c>
      <c r="XDK23" s="810" t="s">
        <v>551</v>
      </c>
      <c r="XDL23" s="810" t="s">
        <v>551</v>
      </c>
      <c r="XDM23" s="810" t="s">
        <v>551</v>
      </c>
      <c r="XDN23" s="810" t="s">
        <v>551</v>
      </c>
      <c r="XDO23" s="810" t="s">
        <v>551</v>
      </c>
      <c r="XDP23" s="810" t="s">
        <v>551</v>
      </c>
      <c r="XDQ23" s="810" t="s">
        <v>551</v>
      </c>
      <c r="XDR23" s="810" t="s">
        <v>551</v>
      </c>
      <c r="XDS23" s="810" t="s">
        <v>551</v>
      </c>
      <c r="XDT23" s="810" t="s">
        <v>551</v>
      </c>
      <c r="XDU23" s="810" t="s">
        <v>551</v>
      </c>
      <c r="XDV23" s="810" t="s">
        <v>551</v>
      </c>
      <c r="XDW23" s="810" t="s">
        <v>551</v>
      </c>
      <c r="XDX23" s="810" t="s">
        <v>551</v>
      </c>
      <c r="XDY23" s="810" t="s">
        <v>551</v>
      </c>
      <c r="XDZ23" s="810" t="s">
        <v>551</v>
      </c>
      <c r="XEA23" s="810" t="s">
        <v>551</v>
      </c>
      <c r="XEB23" s="810" t="s">
        <v>551</v>
      </c>
      <c r="XEC23" s="810" t="s">
        <v>551</v>
      </c>
      <c r="XED23" s="810" t="s">
        <v>551</v>
      </c>
      <c r="XEE23" s="810" t="s">
        <v>551</v>
      </c>
      <c r="XEF23" s="810" t="s">
        <v>551</v>
      </c>
      <c r="XEG23" s="810" t="s">
        <v>551</v>
      </c>
      <c r="XEH23" s="810" t="s">
        <v>551</v>
      </c>
      <c r="XEI23" s="810" t="s">
        <v>551</v>
      </c>
      <c r="XEJ23" s="810" t="s">
        <v>551</v>
      </c>
      <c r="XEK23" s="810" t="s">
        <v>551</v>
      </c>
      <c r="XEL23" s="810" t="s">
        <v>551</v>
      </c>
      <c r="XEM23" s="810" t="s">
        <v>551</v>
      </c>
      <c r="XEN23" s="810" t="s">
        <v>551</v>
      </c>
      <c r="XEO23" s="810" t="s">
        <v>551</v>
      </c>
      <c r="XEP23" s="810" t="s">
        <v>551</v>
      </c>
      <c r="XEQ23" s="810" t="s">
        <v>551</v>
      </c>
      <c r="XER23" s="810" t="s">
        <v>551</v>
      </c>
      <c r="XES23" s="810" t="s">
        <v>551</v>
      </c>
      <c r="XET23" s="810" t="s">
        <v>551</v>
      </c>
      <c r="XEU23" s="810" t="s">
        <v>551</v>
      </c>
      <c r="XEV23" s="810" t="s">
        <v>551</v>
      </c>
      <c r="XEW23" s="810" t="s">
        <v>551</v>
      </c>
      <c r="XEX23" s="810" t="s">
        <v>551</v>
      </c>
      <c r="XEY23" s="810" t="s">
        <v>551</v>
      </c>
      <c r="XEZ23" s="810" t="s">
        <v>551</v>
      </c>
      <c r="XFA23" s="810" t="s">
        <v>551</v>
      </c>
      <c r="XFB23" s="810" t="s">
        <v>551</v>
      </c>
      <c r="XFC23" s="810" t="s">
        <v>551</v>
      </c>
      <c r="XFD23" s="810" t="s">
        <v>551</v>
      </c>
    </row>
    <row r="25" spans="1:16384" s="1107" customFormat="1" ht="24.9">
      <c r="A25" s="767" t="s">
        <v>526</v>
      </c>
    </row>
    <row r="26" spans="1:16384" s="1107" customFormat="1" ht="15.75" customHeight="1">
      <c r="A26" s="579" t="s">
        <v>445</v>
      </c>
    </row>
    <row r="27" spans="1:16384" s="1107" customFormat="1" ht="15.75" customHeight="1">
      <c r="A27" s="579" t="s">
        <v>527</v>
      </c>
    </row>
    <row r="28" spans="1:16384" s="348" customFormat="1" ht="28.5" customHeight="1">
      <c r="A28" s="348" t="s">
        <v>552</v>
      </c>
    </row>
    <row r="30" spans="1:16384" s="1107" customFormat="1" ht="49.75">
      <c r="A30" s="767" t="s">
        <v>418</v>
      </c>
    </row>
    <row r="31" spans="1:16384" s="1107" customFormat="1">
      <c r="A31" s="579" t="s">
        <v>420</v>
      </c>
    </row>
    <row r="32" spans="1:16384" s="1107" customFormat="1">
      <c r="A32" s="514"/>
    </row>
    <row r="33" spans="1:1" ht="69" customHeight="1">
      <c r="A33" s="767" t="s">
        <v>419</v>
      </c>
    </row>
    <row r="35" spans="1:1" ht="21" customHeight="1">
      <c r="A35" s="348" t="s">
        <v>294</v>
      </c>
    </row>
    <row r="36" spans="1:1" ht="12.75" customHeight="1">
      <c r="A36" s="767"/>
    </row>
    <row r="37" spans="1:1" ht="68.25" customHeight="1">
      <c r="A37" s="767" t="s">
        <v>537</v>
      </c>
    </row>
    <row r="38" spans="1:1" ht="4.95" customHeight="1">
      <c r="A38" s="767"/>
    </row>
    <row r="39" spans="1:1" ht="61.5" customHeight="1">
      <c r="A39" s="767" t="s">
        <v>415</v>
      </c>
    </row>
    <row r="40" spans="1:1" ht="15.75" customHeight="1"/>
    <row r="41" spans="1:1" ht="24.9">
      <c r="A41" s="766" t="s">
        <v>573</v>
      </c>
    </row>
    <row r="42" spans="1:1" ht="12" customHeight="1"/>
    <row r="43" spans="1:1" ht="24.9">
      <c r="A43" s="766" t="s">
        <v>574</v>
      </c>
    </row>
    <row r="45" spans="1:1">
      <c r="A45" s="583" t="s">
        <v>538</v>
      </c>
    </row>
    <row r="46" spans="1:1">
      <c r="A46" s="584"/>
    </row>
    <row r="47" spans="1:1">
      <c r="A47" s="735" t="s">
        <v>539</v>
      </c>
    </row>
    <row r="48" spans="1:1" ht="3.75" customHeight="1">
      <c r="A48" s="584"/>
    </row>
    <row r="49" spans="1:1" s="765" customFormat="1" ht="18.899999999999999" customHeight="1">
      <c r="A49" s="766" t="s">
        <v>570</v>
      </c>
    </row>
    <row r="50" spans="1:1" s="764" customFormat="1" ht="22.3" customHeight="1">
      <c r="A50" s="766" t="s">
        <v>563</v>
      </c>
    </row>
    <row r="51" spans="1:1" s="765" customFormat="1" ht="36.549999999999997" customHeight="1">
      <c r="A51" s="766" t="s">
        <v>564</v>
      </c>
    </row>
    <row r="52" spans="1:1" s="764" customFormat="1" ht="37.299999999999997" customHeight="1">
      <c r="A52" s="766" t="s">
        <v>571</v>
      </c>
    </row>
    <row r="53" spans="1:1" s="765" customFormat="1" ht="36.9" customHeight="1">
      <c r="A53" s="766" t="s">
        <v>572</v>
      </c>
    </row>
    <row r="54" spans="1:1" s="765" customFormat="1" ht="51.9" customHeight="1">
      <c r="A54" s="766" t="s">
        <v>565</v>
      </c>
    </row>
    <row r="55" spans="1:1" s="765" customFormat="1" ht="36.9" customHeight="1">
      <c r="A55" s="766" t="s">
        <v>566</v>
      </c>
    </row>
    <row r="56" spans="1:1" s="765" customFormat="1" ht="35.700000000000003" customHeight="1">
      <c r="A56" s="766" t="s">
        <v>567</v>
      </c>
    </row>
    <row r="57" spans="1:1" s="765" customFormat="1" ht="59.15" customHeight="1">
      <c r="A57" s="1117" t="s">
        <v>611</v>
      </c>
    </row>
    <row r="58" spans="1:1" s="766" customFormat="1" ht="53.5" customHeight="1">
      <c r="A58" s="766" t="s">
        <v>568</v>
      </c>
    </row>
    <row r="59" spans="1:1" s="766" customFormat="1" ht="22" customHeight="1">
      <c r="A59" s="1117" t="s">
        <v>610</v>
      </c>
    </row>
    <row r="60" spans="1:1" s="766" customFormat="1" ht="35.5" customHeight="1">
      <c r="A60" s="1117" t="s">
        <v>609</v>
      </c>
    </row>
    <row r="61" spans="1:1" s="766" customFormat="1" ht="9" customHeight="1">
      <c r="A61" s="767"/>
    </row>
    <row r="62" spans="1:1" s="766" customFormat="1" ht="25.75" customHeight="1">
      <c r="A62" s="766" t="s">
        <v>562</v>
      </c>
    </row>
    <row r="63" spans="1:1" ht="8.15" customHeight="1">
      <c r="A63" s="767"/>
    </row>
    <row r="64" spans="1:1" ht="165" customHeight="1">
      <c r="A64" s="1129" t="s">
        <v>613</v>
      </c>
    </row>
    <row r="65" spans="1:1" ht="133.30000000000001" customHeight="1">
      <c r="A65" s="767" t="s">
        <v>554</v>
      </c>
    </row>
    <row r="66" spans="1:1" ht="16.5" customHeight="1"/>
    <row r="67" spans="1:1" ht="146.25" customHeight="1">
      <c r="A67" s="767" t="s">
        <v>555</v>
      </c>
    </row>
    <row r="68" spans="1:1" ht="9.75" customHeight="1">
      <c r="A68" s="767"/>
    </row>
    <row r="70" spans="1:1" ht="141" customHeight="1">
      <c r="A70" s="767" t="s">
        <v>556</v>
      </c>
    </row>
    <row r="71" spans="1:1">
      <c r="A71" s="767"/>
    </row>
    <row r="72" spans="1:1" ht="104.25" customHeight="1">
      <c r="A72" s="767" t="s">
        <v>421</v>
      </c>
    </row>
    <row r="73" spans="1:1">
      <c r="A73" s="767"/>
    </row>
    <row r="74" spans="1:1" ht="143.6" customHeight="1">
      <c r="A74" s="767" t="s">
        <v>614</v>
      </c>
    </row>
    <row r="75" spans="1:1" ht="10.5" customHeight="1"/>
    <row r="76" spans="1:1" ht="130.75" customHeight="1">
      <c r="A76" s="767" t="s">
        <v>557</v>
      </c>
    </row>
    <row r="77" spans="1:1" ht="10.3" customHeight="1"/>
    <row r="78" spans="1:1" ht="48" customHeight="1">
      <c r="A78" s="1108" t="s">
        <v>558</v>
      </c>
    </row>
    <row r="79" spans="1:1" ht="10.5" customHeight="1">
      <c r="A79" s="1108"/>
    </row>
    <row r="80" spans="1:1" ht="64.5" customHeight="1">
      <c r="A80" s="1108" t="s">
        <v>559</v>
      </c>
    </row>
    <row r="81" spans="1:1" ht="30.75" customHeight="1">
      <c r="A81" s="767" t="s">
        <v>441</v>
      </c>
    </row>
    <row r="82" spans="1:1" ht="17.25" customHeight="1">
      <c r="A82" s="579" t="s">
        <v>445</v>
      </c>
    </row>
    <row r="83" spans="1:1">
      <c r="A83" s="514"/>
    </row>
    <row r="84" spans="1:1">
      <c r="A84" s="1107" t="s">
        <v>295</v>
      </c>
    </row>
    <row r="86" spans="1:1">
      <c r="A86" s="1107" t="s">
        <v>296</v>
      </c>
    </row>
    <row r="87" spans="1:1">
      <c r="A87" s="1107" t="s">
        <v>297</v>
      </c>
    </row>
    <row r="88" spans="1:1">
      <c r="A88" s="1107" t="s">
        <v>298</v>
      </c>
    </row>
    <row r="89" spans="1:1">
      <c r="A89" s="1109" t="s">
        <v>223</v>
      </c>
    </row>
    <row r="91" spans="1:1">
      <c r="A91" s="1107" t="s">
        <v>299</v>
      </c>
    </row>
    <row r="93" spans="1:1" ht="25.3">
      <c r="A93" s="767" t="s">
        <v>403</v>
      </c>
    </row>
    <row r="94" spans="1:1">
      <c r="A94" s="767"/>
    </row>
    <row r="95" spans="1:1" ht="71.150000000000006" customHeight="1">
      <c r="A95" s="1110" t="s">
        <v>431</v>
      </c>
    </row>
    <row r="97" spans="1:18" ht="31.5" customHeight="1">
      <c r="A97" s="767" t="s">
        <v>560</v>
      </c>
    </row>
    <row r="98" spans="1:18" ht="5.4" customHeight="1"/>
    <row r="99" spans="1:18" ht="30" customHeight="1">
      <c r="A99" s="767" t="s">
        <v>394</v>
      </c>
    </row>
    <row r="100" spans="1:18" ht="5.4" customHeight="1"/>
    <row r="101" spans="1:18" ht="96" customHeight="1">
      <c r="A101" s="767" t="s">
        <v>395</v>
      </c>
    </row>
    <row r="102" spans="1:18" ht="5.4" customHeight="1"/>
    <row r="103" spans="1:18">
      <c r="A103" s="348" t="s">
        <v>300</v>
      </c>
    </row>
    <row r="104" spans="1:18">
      <c r="A104" s="348"/>
    </row>
    <row r="105" spans="1:18" ht="52.5" customHeight="1">
      <c r="A105" s="1111" t="s">
        <v>528</v>
      </c>
    </row>
    <row r="106" spans="1:18" ht="9" customHeight="1"/>
    <row r="107" spans="1:18" ht="64" customHeight="1">
      <c r="A107" s="766" t="s">
        <v>422</v>
      </c>
    </row>
    <row r="108" spans="1:18" ht="9" customHeight="1"/>
    <row r="109" spans="1:18" ht="69.650000000000006" customHeight="1">
      <c r="A109" s="766" t="s">
        <v>396</v>
      </c>
    </row>
    <row r="110" spans="1:18" ht="87.55" customHeight="1">
      <c r="A110" s="766" t="s">
        <v>569</v>
      </c>
      <c r="B110" s="1112"/>
      <c r="C110" s="1112"/>
      <c r="D110" s="1112"/>
      <c r="E110" s="1112"/>
      <c r="F110" s="1112"/>
      <c r="G110" s="1112"/>
      <c r="H110" s="1112"/>
      <c r="I110" s="1112"/>
      <c r="J110" s="1112"/>
      <c r="K110" s="1112"/>
      <c r="L110" s="1112"/>
      <c r="M110" s="1112"/>
      <c r="N110" s="1112"/>
      <c r="O110" s="1112"/>
      <c r="P110" s="1112"/>
      <c r="Q110" s="1112"/>
      <c r="R110" s="1112"/>
    </row>
    <row r="111" spans="1:18" ht="10.3" customHeight="1">
      <c r="A111" s="1112"/>
      <c r="B111" s="1112"/>
      <c r="C111" s="1112"/>
      <c r="D111" s="1112"/>
      <c r="E111" s="1112"/>
      <c r="F111" s="1112"/>
      <c r="G111" s="1112"/>
      <c r="H111" s="1112"/>
      <c r="I111" s="1112"/>
      <c r="J111" s="1112"/>
      <c r="K111" s="1112"/>
      <c r="L111" s="1112"/>
      <c r="M111" s="1112"/>
      <c r="N111" s="1112"/>
      <c r="O111" s="1112"/>
      <c r="P111" s="1112"/>
      <c r="Q111" s="1112"/>
      <c r="R111" s="1112"/>
    </row>
    <row r="112" spans="1:18" ht="75.900000000000006" customHeight="1">
      <c r="A112" s="766" t="s">
        <v>561</v>
      </c>
    </row>
    <row r="113" spans="1:1" ht="15" customHeight="1">
      <c r="A113" s="733"/>
    </row>
    <row r="114" spans="1:1" ht="15" customHeight="1">
      <c r="A114" s="1112"/>
    </row>
    <row r="115" spans="1:1" ht="19.75" customHeight="1">
      <c r="A115" s="734"/>
    </row>
    <row r="119" spans="1:1">
      <c r="A119" s="764"/>
    </row>
    <row r="120" spans="1:1">
      <c r="A120" s="764"/>
    </row>
    <row r="121" spans="1:1">
      <c r="A121" s="765"/>
    </row>
    <row r="122" spans="1:1">
      <c r="A122" s="764"/>
    </row>
    <row r="123" spans="1:1">
      <c r="A123" s="765"/>
    </row>
    <row r="124" spans="1:1">
      <c r="A124" s="765"/>
    </row>
    <row r="125" spans="1:1">
      <c r="A125" s="764"/>
    </row>
    <row r="126" spans="1:1">
      <c r="A126" s="765"/>
    </row>
    <row r="127" spans="1:1">
      <c r="A127" s="765"/>
    </row>
    <row r="128" spans="1:1">
      <c r="A128" s="765"/>
    </row>
    <row r="129" spans="1:1">
      <c r="A129" s="765"/>
    </row>
    <row r="130" spans="1:1">
      <c r="A130" s="765"/>
    </row>
    <row r="131" spans="1:1">
      <c r="A131" s="766"/>
    </row>
    <row r="132" spans="1:1">
      <c r="A132" s="767"/>
    </row>
  </sheetData>
  <hyperlinks>
    <hyperlink ref="A26" r:id="rId1" xr:uid="{DDF4149E-D5D2-44E8-8E9D-84C246FD1575}"/>
    <hyperlink ref="A31" r:id="rId2" display="http://www.fundae.es/" xr:uid="{FFAC0476-92E4-45F3-BDF9-30B1F096AAEA}"/>
    <hyperlink ref="A27" r:id="rId3" xr:uid="{9EAF39F4-707C-4331-8E5F-6F6858E4CF77}"/>
    <hyperlink ref="A82" r:id="rId4" xr:uid="{EAEF7A74-0DBC-40FE-BCA6-3139FA3940D7}"/>
  </hyperlinks>
  <pageMargins left="0.70866141732283472" right="0.70866141732283472" top="0.74803149606299213" bottom="0.74803149606299213" header="0.31496062992125984" footer="0.31496062992125984"/>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94"/>
  <sheetViews>
    <sheetView topLeftCell="B1" workbookViewId="0">
      <selection activeCell="B1" sqref="B1"/>
    </sheetView>
  </sheetViews>
  <sheetFormatPr baseColWidth="10" defaultColWidth="8.6328125" defaultRowHeight="10.3"/>
  <cols>
    <col min="1" max="1" width="2.08984375" style="254" customWidth="1"/>
    <col min="2" max="2" width="54.90625" style="254" customWidth="1"/>
    <col min="3" max="3" width="2.36328125" style="254" customWidth="1"/>
    <col min="4" max="4" width="10" style="254" customWidth="1"/>
    <col min="5" max="5" width="1.08984375" style="254" customWidth="1"/>
    <col min="6" max="6" width="9.90625" style="254" customWidth="1"/>
    <col min="7" max="7" width="1.6328125" style="254" customWidth="1"/>
    <col min="8" max="8" width="12.6328125" style="254" customWidth="1"/>
    <col min="9" max="9" width="1.453125" style="254" customWidth="1"/>
    <col min="10" max="10" width="11.6328125" style="254" customWidth="1"/>
    <col min="11" max="11" width="1.08984375" style="254" customWidth="1"/>
    <col min="12" max="12" width="11.90625" style="254" bestFit="1" customWidth="1"/>
    <col min="13" max="13" width="1.36328125" style="254" customWidth="1"/>
    <col min="14" max="14" width="7.453125" style="254" customWidth="1"/>
    <col min="15" max="15" width="1.36328125" style="254" customWidth="1"/>
    <col min="16" max="16" width="7.90625" style="254" customWidth="1"/>
    <col min="17" max="17" width="1.453125" style="254" customWidth="1"/>
    <col min="18" max="18" width="8.6328125" style="254" customWidth="1"/>
    <col min="19" max="19" width="1.453125" style="254" customWidth="1"/>
    <col min="20" max="16384" width="8.6328125" style="254"/>
  </cols>
  <sheetData>
    <row r="1" spans="1:19" s="355" customFormat="1" ht="18" customHeight="1">
      <c r="A1" s="386" t="s">
        <v>440</v>
      </c>
      <c r="B1" s="356"/>
      <c r="C1" s="356"/>
      <c r="D1" s="356"/>
      <c r="E1" s="353"/>
      <c r="F1" s="354"/>
      <c r="H1" s="398" t="s">
        <v>78</v>
      </c>
      <c r="I1" s="356"/>
      <c r="J1" s="356"/>
      <c r="K1" s="356"/>
      <c r="L1" s="356"/>
      <c r="M1" s="356"/>
      <c r="N1" s="356"/>
      <c r="O1" s="356"/>
      <c r="P1" s="356"/>
      <c r="Q1" s="356"/>
      <c r="R1" s="356"/>
    </row>
    <row r="2" spans="1:19" ht="16" customHeight="1">
      <c r="B2" s="253"/>
      <c r="C2" s="253"/>
      <c r="D2" s="253"/>
      <c r="E2" s="253"/>
      <c r="F2" s="253"/>
      <c r="G2" s="253"/>
      <c r="H2" s="1150" t="s">
        <v>79</v>
      </c>
      <c r="I2" s="1163"/>
      <c r="J2" s="1163"/>
      <c r="K2" s="1163"/>
      <c r="L2" s="1163"/>
      <c r="M2" s="1163"/>
      <c r="N2" s="1163"/>
      <c r="O2" s="1163"/>
      <c r="P2" s="1163"/>
      <c r="Q2" s="1163"/>
      <c r="R2" s="1163"/>
      <c r="S2" s="272"/>
    </row>
    <row r="3" spans="1:19" ht="15" customHeight="1">
      <c r="B3" s="251"/>
      <c r="C3" s="251"/>
      <c r="D3" s="251"/>
      <c r="E3" s="251"/>
      <c r="F3" s="251"/>
      <c r="G3" s="253"/>
      <c r="H3" s="1150"/>
      <c r="I3" s="1163"/>
      <c r="J3" s="1163"/>
      <c r="K3" s="1163"/>
      <c r="L3" s="1163"/>
      <c r="M3" s="1163"/>
      <c r="N3" s="1163"/>
      <c r="O3" s="1163"/>
      <c r="P3" s="1163"/>
      <c r="Q3" s="1163"/>
      <c r="R3" s="1163"/>
      <c r="S3" s="272"/>
    </row>
    <row r="4" spans="1:19" ht="15" customHeight="1">
      <c r="B4" s="251"/>
      <c r="C4" s="251"/>
      <c r="D4" s="251"/>
      <c r="E4" s="251"/>
      <c r="F4" s="251"/>
      <c r="G4" s="253"/>
      <c r="H4" s="1163"/>
      <c r="I4" s="1163"/>
      <c r="J4" s="1163"/>
      <c r="K4" s="1163"/>
      <c r="L4" s="1163"/>
      <c r="M4" s="1163"/>
      <c r="N4" s="1163"/>
      <c r="O4" s="1163"/>
      <c r="P4" s="1163"/>
      <c r="Q4" s="1163"/>
      <c r="R4" s="1163"/>
      <c r="S4" s="272"/>
    </row>
    <row r="5" spans="1:19" ht="11.5" customHeight="1">
      <c r="B5" s="253"/>
      <c r="C5" s="253"/>
      <c r="D5" s="253"/>
      <c r="E5" s="253"/>
      <c r="F5" s="253"/>
      <c r="G5" s="253"/>
      <c r="H5" s="1150"/>
      <c r="I5" s="1163"/>
      <c r="J5" s="1163"/>
      <c r="K5" s="1163"/>
      <c r="L5" s="1163"/>
      <c r="M5" s="1163"/>
      <c r="N5" s="1163"/>
      <c r="O5" s="1163"/>
      <c r="P5" s="1163"/>
      <c r="Q5" s="1163"/>
      <c r="R5" s="1163"/>
      <c r="S5" s="272"/>
    </row>
    <row r="6" spans="1:19" ht="15" customHeight="1">
      <c r="B6" s="1152"/>
    </row>
    <row r="7" spans="1:19" ht="22.5" customHeight="1" thickBot="1">
      <c r="B7" s="1153"/>
      <c r="C7" s="258"/>
      <c r="D7" s="771" t="s">
        <v>575</v>
      </c>
      <c r="E7" s="257"/>
      <c r="F7" s="273"/>
      <c r="G7" s="257"/>
      <c r="H7" s="257"/>
      <c r="I7" s="257"/>
      <c r="J7" s="257"/>
      <c r="K7" s="257"/>
      <c r="L7" s="257"/>
      <c r="M7" s="257"/>
      <c r="N7" s="273"/>
      <c r="O7" s="273"/>
      <c r="P7" s="273"/>
      <c r="Q7" s="273"/>
      <c r="R7" s="273"/>
    </row>
    <row r="8" spans="1:19" ht="27.75" customHeight="1" thickBot="1">
      <c r="B8" s="1153"/>
      <c r="D8" s="1154" t="s">
        <v>80</v>
      </c>
      <c r="E8" s="1155"/>
      <c r="F8" s="1155"/>
      <c r="G8" s="274"/>
      <c r="H8" s="1165" t="s">
        <v>68</v>
      </c>
      <c r="I8" s="1154"/>
      <c r="J8" s="1154"/>
      <c r="K8" s="1154"/>
      <c r="L8" s="1154"/>
      <c r="M8" s="275"/>
      <c r="N8" s="1166" t="s">
        <v>81</v>
      </c>
      <c r="O8" s="1167"/>
      <c r="P8" s="1167"/>
      <c r="Q8" s="1167"/>
      <c r="R8" s="1167"/>
    </row>
    <row r="9" spans="1:19" ht="38.25" customHeight="1">
      <c r="B9" s="1153"/>
      <c r="C9" s="259"/>
      <c r="D9" s="276" t="s">
        <v>72</v>
      </c>
      <c r="E9" s="275"/>
      <c r="F9" s="276" t="s">
        <v>73</v>
      </c>
      <c r="G9" s="277"/>
      <c r="H9" s="278" t="s">
        <v>82</v>
      </c>
      <c r="I9" s="279"/>
      <c r="J9" s="280" t="s">
        <v>83</v>
      </c>
      <c r="K9" s="279"/>
      <c r="L9" s="280" t="s">
        <v>84</v>
      </c>
      <c r="M9" s="275"/>
      <c r="N9" s="278" t="s">
        <v>82</v>
      </c>
      <c r="O9" s="275"/>
      <c r="P9" s="281" t="s">
        <v>83</v>
      </c>
      <c r="Q9" s="282"/>
      <c r="R9" s="281" t="s">
        <v>84</v>
      </c>
    </row>
    <row r="10" spans="1:19" ht="15" customHeight="1">
      <c r="B10" s="259"/>
      <c r="C10" s="259"/>
      <c r="D10" s="264"/>
      <c r="E10" s="264"/>
      <c r="F10" s="264"/>
      <c r="G10" s="264"/>
      <c r="H10" s="264"/>
      <c r="I10" s="264"/>
      <c r="J10" s="264"/>
      <c r="K10" s="264"/>
      <c r="L10" s="264"/>
      <c r="M10" s="264">
        <f>+SUM(M13:M33)</f>
        <v>0</v>
      </c>
      <c r="N10" s="259"/>
      <c r="O10" s="259"/>
    </row>
    <row r="11" spans="1:19" ht="15" customHeight="1">
      <c r="A11" s="284" t="s">
        <v>74</v>
      </c>
      <c r="B11" s="285"/>
      <c r="C11" s="286"/>
      <c r="D11" s="261">
        <v>347442</v>
      </c>
      <c r="E11" s="261"/>
      <c r="F11" s="263">
        <v>20.469034165722576</v>
      </c>
      <c r="G11" s="261"/>
      <c r="H11" s="261">
        <v>5824016</v>
      </c>
      <c r="I11" s="261"/>
      <c r="J11" s="261">
        <v>3130352</v>
      </c>
      <c r="K11" s="261"/>
      <c r="L11" s="261">
        <v>2693664</v>
      </c>
      <c r="M11" s="261"/>
      <c r="N11" s="263">
        <v>13.261337365831412</v>
      </c>
      <c r="O11" s="261"/>
      <c r="P11" s="263">
        <v>13.456986945877013</v>
      </c>
      <c r="Q11" s="261"/>
      <c r="R11" s="263">
        <v>13.033969715599273</v>
      </c>
      <c r="S11" s="287"/>
    </row>
    <row r="12" spans="1:19" ht="15" customHeight="1">
      <c r="A12" s="284"/>
      <c r="B12" s="285"/>
      <c r="C12" s="299"/>
      <c r="D12" s="261"/>
      <c r="E12" s="261"/>
      <c r="F12" s="263"/>
      <c r="G12" s="261"/>
      <c r="H12" s="261"/>
      <c r="I12" s="261"/>
      <c r="J12" s="261"/>
      <c r="K12" s="261"/>
      <c r="L12" s="261"/>
      <c r="M12" s="261"/>
      <c r="N12" s="263"/>
      <c r="O12" s="261"/>
      <c r="P12" s="263"/>
      <c r="Q12" s="261"/>
      <c r="R12" s="263"/>
    </row>
    <row r="13" spans="1:19" ht="15" customHeight="1">
      <c r="A13" s="289" t="s">
        <v>85</v>
      </c>
      <c r="B13" s="290" t="s">
        <v>86</v>
      </c>
      <c r="C13" s="299"/>
      <c r="D13" s="303">
        <v>12631</v>
      </c>
      <c r="E13" s="303"/>
      <c r="F13" s="428">
        <v>6.7982432534257633</v>
      </c>
      <c r="G13" s="303"/>
      <c r="H13" s="303">
        <v>65541</v>
      </c>
      <c r="I13" s="303"/>
      <c r="J13" s="303">
        <v>48510</v>
      </c>
      <c r="K13" s="303"/>
      <c r="L13" s="303">
        <v>17031</v>
      </c>
      <c r="M13" s="303"/>
      <c r="N13" s="428">
        <v>17.756320471155458</v>
      </c>
      <c r="O13" s="303"/>
      <c r="P13" s="428">
        <v>18.097423211708925</v>
      </c>
      <c r="Q13" s="303"/>
      <c r="R13" s="428">
        <v>16.784745464153602</v>
      </c>
      <c r="S13" s="292"/>
    </row>
    <row r="14" spans="1:19" ht="15" customHeight="1">
      <c r="A14" s="289" t="s">
        <v>87</v>
      </c>
      <c r="B14" s="290" t="s">
        <v>88</v>
      </c>
      <c r="C14" s="299"/>
      <c r="D14" s="303">
        <v>560</v>
      </c>
      <c r="E14" s="303"/>
      <c r="F14" s="428">
        <v>43.143297380585516</v>
      </c>
      <c r="G14" s="303"/>
      <c r="H14" s="303">
        <v>10061</v>
      </c>
      <c r="I14" s="303"/>
      <c r="J14" s="303">
        <v>8834</v>
      </c>
      <c r="K14" s="303"/>
      <c r="L14" s="303">
        <v>1227</v>
      </c>
      <c r="M14" s="303"/>
      <c r="N14" s="428">
        <v>13.930722592187655</v>
      </c>
      <c r="O14" s="303"/>
      <c r="P14" s="428">
        <v>13.201494226850803</v>
      </c>
      <c r="Q14" s="303"/>
      <c r="R14" s="428">
        <v>19.180929095354522</v>
      </c>
      <c r="S14" s="292"/>
    </row>
    <row r="15" spans="1:19" ht="15" customHeight="1">
      <c r="A15" s="289" t="s">
        <v>89</v>
      </c>
      <c r="B15" s="290" t="s">
        <v>90</v>
      </c>
      <c r="C15" s="299"/>
      <c r="D15" s="303">
        <v>38050</v>
      </c>
      <c r="E15" s="303"/>
      <c r="F15" s="428">
        <v>34.450913107644396</v>
      </c>
      <c r="G15" s="303"/>
      <c r="H15" s="303">
        <v>925277</v>
      </c>
      <c r="I15" s="303"/>
      <c r="J15" s="303">
        <v>682727</v>
      </c>
      <c r="K15" s="303"/>
      <c r="L15" s="303">
        <v>242550</v>
      </c>
      <c r="M15" s="303"/>
      <c r="N15" s="428">
        <v>12.994137971656055</v>
      </c>
      <c r="O15" s="303"/>
      <c r="P15" s="428">
        <v>12.266485725626788</v>
      </c>
      <c r="Q15" s="303"/>
      <c r="R15" s="428">
        <v>15.042325293753866</v>
      </c>
      <c r="S15" s="292"/>
    </row>
    <row r="16" spans="1:19" ht="15" customHeight="1">
      <c r="A16" s="289" t="s">
        <v>91</v>
      </c>
      <c r="B16" s="290" t="s">
        <v>92</v>
      </c>
      <c r="C16" s="299"/>
      <c r="D16" s="303">
        <v>598</v>
      </c>
      <c r="E16" s="303"/>
      <c r="F16" s="428">
        <v>28.075117370892016</v>
      </c>
      <c r="G16" s="303"/>
      <c r="H16" s="303">
        <v>35019</v>
      </c>
      <c r="I16" s="303"/>
      <c r="J16" s="303">
        <v>28267</v>
      </c>
      <c r="K16" s="303"/>
      <c r="L16" s="303">
        <v>6752</v>
      </c>
      <c r="M16" s="303"/>
      <c r="N16" s="428">
        <v>10.292669693594906</v>
      </c>
      <c r="O16" s="303"/>
      <c r="P16" s="428">
        <v>9.8370891852690416</v>
      </c>
      <c r="Q16" s="303"/>
      <c r="R16" s="428">
        <v>12.199940758293838</v>
      </c>
      <c r="S16" s="292"/>
    </row>
    <row r="17" spans="1:19" ht="15" customHeight="1">
      <c r="A17" s="289" t="s">
        <v>94</v>
      </c>
      <c r="B17" s="290" t="s">
        <v>95</v>
      </c>
      <c r="C17" s="299"/>
      <c r="D17" s="303">
        <v>1764</v>
      </c>
      <c r="E17" s="303"/>
      <c r="F17" s="428">
        <v>35.57168784029038</v>
      </c>
      <c r="G17" s="303"/>
      <c r="H17" s="303">
        <v>88285</v>
      </c>
      <c r="I17" s="303"/>
      <c r="J17" s="303">
        <v>70180</v>
      </c>
      <c r="K17" s="303"/>
      <c r="L17" s="303">
        <v>18105</v>
      </c>
      <c r="M17" s="303"/>
      <c r="N17" s="428">
        <v>12.204678031375659</v>
      </c>
      <c r="O17" s="303"/>
      <c r="P17" s="428">
        <v>11.797021943573668</v>
      </c>
      <c r="Q17" s="303"/>
      <c r="R17" s="428">
        <v>13.784866059099697</v>
      </c>
      <c r="S17" s="292"/>
    </row>
    <row r="18" spans="1:19" ht="15" customHeight="1">
      <c r="A18" s="289" t="s">
        <v>96</v>
      </c>
      <c r="B18" s="290" t="s">
        <v>97</v>
      </c>
      <c r="C18" s="299"/>
      <c r="D18" s="303">
        <v>42497</v>
      </c>
      <c r="E18" s="303"/>
      <c r="F18" s="428">
        <v>23.448561260242226</v>
      </c>
      <c r="G18" s="303"/>
      <c r="H18" s="303">
        <v>304293</v>
      </c>
      <c r="I18" s="303"/>
      <c r="J18" s="303">
        <v>266016</v>
      </c>
      <c r="K18" s="303"/>
      <c r="L18" s="303">
        <v>38277</v>
      </c>
      <c r="M18" s="303"/>
      <c r="N18" s="428">
        <v>18.768134659686552</v>
      </c>
      <c r="O18" s="303"/>
      <c r="P18" s="428">
        <v>17.356783050643571</v>
      </c>
      <c r="Q18" s="303"/>
      <c r="R18" s="428">
        <v>28.576690963241635</v>
      </c>
      <c r="S18" s="292"/>
    </row>
    <row r="19" spans="1:19" ht="15" customHeight="1">
      <c r="A19" s="289" t="s">
        <v>98</v>
      </c>
      <c r="B19" s="290" t="s">
        <v>99</v>
      </c>
      <c r="C19" s="299"/>
      <c r="D19" s="303">
        <v>74070</v>
      </c>
      <c r="E19" s="303"/>
      <c r="F19" s="428">
        <v>21.455137414839875</v>
      </c>
      <c r="G19" s="303"/>
      <c r="H19" s="303">
        <v>802282</v>
      </c>
      <c r="I19" s="303"/>
      <c r="J19" s="303">
        <v>413772</v>
      </c>
      <c r="K19" s="303"/>
      <c r="L19" s="303">
        <v>388510</v>
      </c>
      <c r="M19" s="303"/>
      <c r="N19" s="428">
        <v>14.660894797589874</v>
      </c>
      <c r="O19" s="303"/>
      <c r="P19" s="428">
        <v>14.752646384965633</v>
      </c>
      <c r="Q19" s="303"/>
      <c r="R19" s="428">
        <v>14.563177266994414</v>
      </c>
      <c r="S19" s="292"/>
    </row>
    <row r="20" spans="1:19" ht="15" customHeight="1">
      <c r="A20" s="289" t="s">
        <v>100</v>
      </c>
      <c r="B20" s="290" t="s">
        <v>101</v>
      </c>
      <c r="C20" s="299"/>
      <c r="D20" s="303">
        <v>19292</v>
      </c>
      <c r="E20" s="303"/>
      <c r="F20" s="428">
        <v>23.207862667965884</v>
      </c>
      <c r="G20" s="303"/>
      <c r="H20" s="303">
        <v>417359</v>
      </c>
      <c r="I20" s="303"/>
      <c r="J20" s="303">
        <v>262396</v>
      </c>
      <c r="K20" s="303"/>
      <c r="L20" s="303">
        <v>154963</v>
      </c>
      <c r="M20" s="303"/>
      <c r="N20" s="428">
        <v>14.000658905163181</v>
      </c>
      <c r="O20" s="303"/>
      <c r="P20" s="428">
        <v>15.744397780453971</v>
      </c>
      <c r="Q20" s="303"/>
      <c r="R20" s="428">
        <v>11.048017913953654</v>
      </c>
      <c r="S20" s="292"/>
    </row>
    <row r="21" spans="1:19" ht="15" customHeight="1">
      <c r="A21" s="289" t="s">
        <v>102</v>
      </c>
      <c r="B21" s="290" t="s">
        <v>103</v>
      </c>
      <c r="C21" s="299"/>
      <c r="D21" s="303">
        <v>50102</v>
      </c>
      <c r="E21" s="303"/>
      <c r="F21" s="428">
        <v>20.452300281667142</v>
      </c>
      <c r="G21" s="303"/>
      <c r="H21" s="303">
        <v>415509</v>
      </c>
      <c r="I21" s="303"/>
      <c r="J21" s="303">
        <v>179704</v>
      </c>
      <c r="K21" s="303"/>
      <c r="L21" s="303">
        <v>235805</v>
      </c>
      <c r="M21" s="303"/>
      <c r="N21" s="428">
        <v>14.365963192133023</v>
      </c>
      <c r="O21" s="303"/>
      <c r="P21" s="428">
        <v>15.028246449717313</v>
      </c>
      <c r="Q21" s="303"/>
      <c r="R21" s="428">
        <v>13.86124552066326</v>
      </c>
      <c r="S21" s="292"/>
    </row>
    <row r="22" spans="1:19" ht="15" customHeight="1">
      <c r="A22" s="289" t="s">
        <v>104</v>
      </c>
      <c r="B22" s="290" t="s">
        <v>105</v>
      </c>
      <c r="C22" s="301"/>
      <c r="D22" s="303">
        <v>6421</v>
      </c>
      <c r="E22" s="303"/>
      <c r="F22" s="428">
        <v>21.508005627386613</v>
      </c>
      <c r="G22" s="303"/>
      <c r="H22" s="303">
        <v>216201</v>
      </c>
      <c r="I22" s="303"/>
      <c r="J22" s="303">
        <v>133223</v>
      </c>
      <c r="K22" s="303"/>
      <c r="L22" s="303">
        <v>82978</v>
      </c>
      <c r="M22" s="303"/>
      <c r="N22" s="428">
        <v>15.774390497731277</v>
      </c>
      <c r="O22" s="303"/>
      <c r="P22" s="428">
        <v>15.747453517785967</v>
      </c>
      <c r="Q22" s="303"/>
      <c r="R22" s="428">
        <v>15.817638410181011</v>
      </c>
      <c r="S22" s="292"/>
    </row>
    <row r="23" spans="1:19" ht="15" customHeight="1">
      <c r="A23" s="289" t="s">
        <v>106</v>
      </c>
      <c r="B23" s="290" t="s">
        <v>107</v>
      </c>
      <c r="C23" s="301"/>
      <c r="D23" s="303">
        <v>3962</v>
      </c>
      <c r="E23" s="303"/>
      <c r="F23" s="428">
        <v>19.534562666403708</v>
      </c>
      <c r="G23" s="303"/>
      <c r="H23" s="303">
        <v>641314</v>
      </c>
      <c r="I23" s="303"/>
      <c r="J23" s="303">
        <v>279428</v>
      </c>
      <c r="K23" s="303"/>
      <c r="L23" s="303">
        <v>361886</v>
      </c>
      <c r="M23" s="303"/>
      <c r="N23" s="428">
        <v>7.0512167206703733</v>
      </c>
      <c r="O23" s="303"/>
      <c r="P23" s="428">
        <v>7.2124518659547361</v>
      </c>
      <c r="Q23" s="303"/>
      <c r="R23" s="428">
        <v>6.9267200168008713</v>
      </c>
      <c r="S23" s="292"/>
    </row>
    <row r="24" spans="1:19" ht="15" customHeight="1">
      <c r="A24" s="289" t="s">
        <v>108</v>
      </c>
      <c r="B24" s="290" t="s">
        <v>109</v>
      </c>
      <c r="C24" s="253"/>
      <c r="D24" s="303">
        <v>5643</v>
      </c>
      <c r="E24" s="303"/>
      <c r="F24" s="428">
        <v>13.222888743087449</v>
      </c>
      <c r="G24" s="303"/>
      <c r="H24" s="303">
        <v>26115</v>
      </c>
      <c r="I24" s="303"/>
      <c r="J24" s="303">
        <v>10965</v>
      </c>
      <c r="K24" s="303"/>
      <c r="L24" s="303">
        <v>15150</v>
      </c>
      <c r="M24" s="303"/>
      <c r="N24" s="428">
        <v>18.359716637947539</v>
      </c>
      <c r="O24" s="303"/>
      <c r="P24" s="428">
        <v>15.793068855449157</v>
      </c>
      <c r="Q24" s="303"/>
      <c r="R24" s="428">
        <v>20.217359735973599</v>
      </c>
      <c r="S24" s="292"/>
    </row>
    <row r="25" spans="1:19" ht="15" customHeight="1">
      <c r="A25" s="289" t="s">
        <v>110</v>
      </c>
      <c r="B25" s="290" t="s">
        <v>111</v>
      </c>
      <c r="C25" s="253"/>
      <c r="D25" s="303">
        <v>24873</v>
      </c>
      <c r="E25" s="303"/>
      <c r="F25" s="428">
        <v>22.689995530053547</v>
      </c>
      <c r="G25" s="303"/>
      <c r="H25" s="303">
        <v>304496</v>
      </c>
      <c r="I25" s="303"/>
      <c r="J25" s="303">
        <v>148347</v>
      </c>
      <c r="K25" s="303"/>
      <c r="L25" s="303">
        <v>156149</v>
      </c>
      <c r="M25" s="303"/>
      <c r="N25" s="428">
        <v>17.770785166307604</v>
      </c>
      <c r="O25" s="303"/>
      <c r="P25" s="428">
        <v>17.029734339083365</v>
      </c>
      <c r="Q25" s="303"/>
      <c r="R25" s="428">
        <v>18.474809316742341</v>
      </c>
      <c r="S25" s="292"/>
    </row>
    <row r="26" spans="1:19" ht="15" customHeight="1">
      <c r="A26" s="289" t="s">
        <v>112</v>
      </c>
      <c r="B26" s="290" t="s">
        <v>113</v>
      </c>
      <c r="C26" s="358"/>
      <c r="D26" s="303">
        <v>13841</v>
      </c>
      <c r="E26" s="303"/>
      <c r="F26" s="428">
        <v>21.134201646027698</v>
      </c>
      <c r="G26" s="303"/>
      <c r="H26" s="303">
        <v>561753</v>
      </c>
      <c r="I26" s="303"/>
      <c r="J26" s="303">
        <v>314350</v>
      </c>
      <c r="K26" s="303"/>
      <c r="L26" s="303">
        <v>247403</v>
      </c>
      <c r="M26" s="303"/>
      <c r="N26" s="428">
        <v>11.777633586291484</v>
      </c>
      <c r="O26" s="303"/>
      <c r="P26" s="428">
        <v>11.810256083982821</v>
      </c>
      <c r="Q26" s="303"/>
      <c r="R26" s="428">
        <v>11.736183473927156</v>
      </c>
      <c r="S26" s="292"/>
    </row>
    <row r="27" spans="1:19" ht="15" customHeight="1">
      <c r="A27" s="289" t="s">
        <v>114</v>
      </c>
      <c r="B27" s="290" t="s">
        <v>115</v>
      </c>
      <c r="C27" s="253"/>
      <c r="D27" s="303">
        <v>183</v>
      </c>
      <c r="E27" s="303"/>
      <c r="F27" s="428">
        <v>27.896341463414636</v>
      </c>
      <c r="G27" s="303"/>
      <c r="H27" s="303">
        <v>4383</v>
      </c>
      <c r="I27" s="303"/>
      <c r="J27" s="303">
        <v>2051</v>
      </c>
      <c r="K27" s="303"/>
      <c r="L27" s="303">
        <v>2332</v>
      </c>
      <c r="M27" s="303"/>
      <c r="N27" s="428">
        <v>14.330823636778462</v>
      </c>
      <c r="O27" s="303"/>
      <c r="P27" s="428">
        <v>15.720136518771332</v>
      </c>
      <c r="Q27" s="303"/>
      <c r="R27" s="428">
        <v>13.108919382504288</v>
      </c>
      <c r="S27" s="292"/>
    </row>
    <row r="28" spans="1:19" ht="15" customHeight="1">
      <c r="A28" s="289" t="s">
        <v>116</v>
      </c>
      <c r="B28" s="290" t="s">
        <v>117</v>
      </c>
      <c r="C28" s="253"/>
      <c r="D28" s="303">
        <v>11517</v>
      </c>
      <c r="E28" s="303"/>
      <c r="F28" s="428">
        <v>26.993390521726901</v>
      </c>
      <c r="G28" s="303"/>
      <c r="H28" s="303">
        <v>293161</v>
      </c>
      <c r="I28" s="303"/>
      <c r="J28" s="303">
        <v>83951</v>
      </c>
      <c r="K28" s="303"/>
      <c r="L28" s="303">
        <v>209210</v>
      </c>
      <c r="M28" s="303"/>
      <c r="N28" s="428">
        <v>12.468769720392549</v>
      </c>
      <c r="O28" s="303"/>
      <c r="P28" s="428">
        <v>12.768055175042585</v>
      </c>
      <c r="Q28" s="303"/>
      <c r="R28" s="428">
        <v>12.348673581568759</v>
      </c>
      <c r="S28" s="292"/>
    </row>
    <row r="29" spans="1:19" ht="15" customHeight="1">
      <c r="A29" s="289" t="s">
        <v>118</v>
      </c>
      <c r="B29" s="290" t="s">
        <v>119</v>
      </c>
      <c r="C29" s="253"/>
      <c r="D29" s="303">
        <v>15863</v>
      </c>
      <c r="E29" s="303"/>
      <c r="F29" s="428">
        <v>27.675424822917755</v>
      </c>
      <c r="G29" s="303"/>
      <c r="H29" s="303">
        <v>593298</v>
      </c>
      <c r="I29" s="303"/>
      <c r="J29" s="303">
        <v>143933</v>
      </c>
      <c r="K29" s="303"/>
      <c r="L29" s="303">
        <v>449365</v>
      </c>
      <c r="M29" s="303"/>
      <c r="N29" s="428">
        <v>10.84620039170872</v>
      </c>
      <c r="O29" s="303"/>
      <c r="P29" s="428">
        <v>9.7194666963100893</v>
      </c>
      <c r="Q29" s="303"/>
      <c r="R29" s="428">
        <v>11.207096680871897</v>
      </c>
      <c r="S29" s="292"/>
    </row>
    <row r="30" spans="1:19" ht="15" customHeight="1">
      <c r="A30" s="289" t="s">
        <v>120</v>
      </c>
      <c r="B30" s="290" t="s">
        <v>121</v>
      </c>
      <c r="C30" s="253"/>
      <c r="D30" s="303">
        <v>7402</v>
      </c>
      <c r="E30" s="303"/>
      <c r="F30" s="428">
        <v>15.482440544667323</v>
      </c>
      <c r="G30" s="303"/>
      <c r="H30" s="303">
        <v>50829</v>
      </c>
      <c r="I30" s="303"/>
      <c r="J30" s="303">
        <v>28551</v>
      </c>
      <c r="K30" s="303"/>
      <c r="L30" s="303">
        <v>22278</v>
      </c>
      <c r="M30" s="303"/>
      <c r="N30" s="428">
        <v>18.528477837454997</v>
      </c>
      <c r="O30" s="303"/>
      <c r="P30" s="428">
        <v>17.511540751637419</v>
      </c>
      <c r="Q30" s="303"/>
      <c r="R30" s="428">
        <v>19.83176227668552</v>
      </c>
      <c r="S30" s="292"/>
    </row>
    <row r="31" spans="1:19" ht="15" customHeight="1">
      <c r="A31" s="289" t="s">
        <v>122</v>
      </c>
      <c r="B31" s="290" t="s">
        <v>123</v>
      </c>
      <c r="C31" s="253"/>
      <c r="D31" s="303">
        <v>15345</v>
      </c>
      <c r="E31" s="303"/>
      <c r="F31" s="428">
        <v>16.875433020642024</v>
      </c>
      <c r="G31" s="303"/>
      <c r="H31" s="303">
        <v>65327</v>
      </c>
      <c r="I31" s="303"/>
      <c r="J31" s="303">
        <v>22519</v>
      </c>
      <c r="K31" s="303"/>
      <c r="L31" s="303">
        <v>42808</v>
      </c>
      <c r="M31" s="303"/>
      <c r="N31" s="428">
        <v>23.067674927671561</v>
      </c>
      <c r="O31" s="303"/>
      <c r="P31" s="428">
        <v>20.295039744215995</v>
      </c>
      <c r="Q31" s="303"/>
      <c r="R31" s="428">
        <v>24.526210054195477</v>
      </c>
      <c r="S31" s="292"/>
    </row>
    <row r="32" spans="1:19" ht="25.5" customHeight="1">
      <c r="A32" s="351" t="s">
        <v>124</v>
      </c>
      <c r="B32" s="352" t="s">
        <v>125</v>
      </c>
      <c r="C32" s="253"/>
      <c r="D32" s="303">
        <v>2815</v>
      </c>
      <c r="E32" s="303"/>
      <c r="F32" s="428">
        <v>9.2092779795203974</v>
      </c>
      <c r="G32" s="303"/>
      <c r="H32" s="303">
        <v>3352</v>
      </c>
      <c r="I32" s="303"/>
      <c r="J32" s="303">
        <v>2589</v>
      </c>
      <c r="K32" s="303"/>
      <c r="L32" s="303">
        <v>763</v>
      </c>
      <c r="M32" s="303"/>
      <c r="N32" s="428">
        <v>41.898568019093076</v>
      </c>
      <c r="O32" s="303"/>
      <c r="P32" s="428">
        <v>42.65198918501352</v>
      </c>
      <c r="Q32" s="303"/>
      <c r="R32" s="428">
        <v>39.342070773263437</v>
      </c>
      <c r="S32" s="292"/>
    </row>
    <row r="33" spans="1:19" ht="15" customHeight="1">
      <c r="A33" s="289" t="s">
        <v>126</v>
      </c>
      <c r="B33" s="290" t="s">
        <v>127</v>
      </c>
      <c r="C33" s="253"/>
      <c r="D33" s="303">
        <v>13</v>
      </c>
      <c r="E33" s="303"/>
      <c r="F33" s="428">
        <v>3.8690476190476191</v>
      </c>
      <c r="G33" s="303"/>
      <c r="H33" s="303">
        <v>161</v>
      </c>
      <c r="I33" s="303"/>
      <c r="J33" s="303">
        <v>39</v>
      </c>
      <c r="K33" s="303"/>
      <c r="L33" s="303">
        <v>122</v>
      </c>
      <c r="M33" s="303"/>
      <c r="N33" s="428">
        <v>12.236024844720497</v>
      </c>
      <c r="O33" s="303"/>
      <c r="P33" s="428">
        <v>20.358974358974358</v>
      </c>
      <c r="Q33" s="303"/>
      <c r="R33" s="428">
        <v>9.6393442622950811</v>
      </c>
      <c r="S33" s="292"/>
    </row>
    <row r="34" spans="1:19" ht="15" customHeight="1">
      <c r="A34" s="293"/>
      <c r="B34" s="294"/>
      <c r="C34" s="253"/>
      <c r="D34" s="424"/>
      <c r="E34" s="424"/>
      <c r="F34" s="424"/>
      <c r="G34" s="424"/>
      <c r="H34" s="381"/>
      <c r="I34" s="381"/>
      <c r="J34" s="381"/>
      <c r="K34" s="381"/>
      <c r="L34" s="381"/>
      <c r="M34" s="424"/>
      <c r="N34" s="381"/>
      <c r="O34" s="381"/>
      <c r="P34" s="381"/>
      <c r="Q34" s="381"/>
      <c r="R34" s="381"/>
    </row>
    <row r="35" spans="1:19" ht="25.5" customHeight="1">
      <c r="A35" s="1164" t="s">
        <v>77</v>
      </c>
      <c r="B35" s="1149"/>
      <c r="C35" s="1149"/>
      <c r="D35" s="1149"/>
      <c r="E35" s="1149"/>
      <c r="F35" s="1149"/>
      <c r="G35" s="1149"/>
      <c r="H35" s="1149"/>
      <c r="I35" s="1149"/>
      <c r="J35" s="1149"/>
      <c r="K35" s="1149"/>
      <c r="L35" s="1149"/>
      <c r="M35" s="1149"/>
      <c r="N35" s="1149"/>
      <c r="O35" s="1149"/>
      <c r="P35" s="1149"/>
      <c r="Q35" s="1149"/>
      <c r="R35" s="1149"/>
    </row>
    <row r="36" spans="1:19" ht="15" customHeight="1">
      <c r="A36" s="266"/>
      <c r="B36" s="267"/>
      <c r="C36" s="267"/>
      <c r="D36" s="267"/>
      <c r="E36" s="267"/>
      <c r="F36" s="267"/>
      <c r="G36" s="267"/>
      <c r="H36" s="267"/>
      <c r="I36" s="267"/>
      <c r="J36" s="267"/>
      <c r="K36" s="267"/>
      <c r="L36" s="267"/>
      <c r="M36" s="267"/>
      <c r="N36" s="267"/>
      <c r="O36" s="267"/>
      <c r="P36" s="267"/>
      <c r="Q36" s="267"/>
      <c r="R36" s="267"/>
      <c r="S36" s="267"/>
    </row>
    <row r="37" spans="1:19" ht="15" customHeight="1">
      <c r="A37" s="293"/>
      <c r="B37" s="294"/>
    </row>
    <row r="38" spans="1:19" ht="15" customHeight="1">
      <c r="A38" s="293"/>
      <c r="B38" s="294"/>
    </row>
    <row r="39" spans="1:19" ht="15" customHeight="1">
      <c r="A39" s="293"/>
      <c r="B39" s="294"/>
    </row>
    <row r="40" spans="1:19" ht="15" customHeight="1">
      <c r="A40" s="293"/>
      <c r="B40" s="294"/>
    </row>
    <row r="41" spans="1:19" ht="15" customHeight="1">
      <c r="A41" s="293"/>
      <c r="B41" s="294"/>
    </row>
    <row r="42" spans="1:19" ht="15" customHeight="1">
      <c r="A42" s="293"/>
      <c r="B42" s="294"/>
    </row>
    <row r="43" spans="1:19" ht="15" customHeight="1">
      <c r="A43" s="293"/>
      <c r="B43" s="294"/>
    </row>
    <row r="44" spans="1:19" ht="15" customHeight="1">
      <c r="A44" s="293"/>
      <c r="B44" s="294"/>
    </row>
    <row r="45" spans="1:19" ht="15" customHeight="1">
      <c r="A45" s="293"/>
      <c r="B45" s="294"/>
    </row>
    <row r="46" spans="1:19" ht="15" customHeight="1">
      <c r="A46" s="293"/>
      <c r="B46" s="294"/>
    </row>
    <row r="47" spans="1:19" ht="15" customHeight="1">
      <c r="A47" s="293"/>
      <c r="B47" s="294"/>
    </row>
    <row r="48" spans="1:19" ht="15" customHeight="1">
      <c r="A48" s="293"/>
      <c r="B48" s="294"/>
    </row>
    <row r="49" spans="1:2" ht="15" customHeight="1">
      <c r="A49" s="293"/>
      <c r="B49" s="294"/>
    </row>
    <row r="50" spans="1:2" ht="15" customHeight="1">
      <c r="A50" s="293"/>
      <c r="B50" s="294"/>
    </row>
    <row r="51" spans="1:2" ht="15" customHeight="1">
      <c r="A51" s="293"/>
      <c r="B51" s="294"/>
    </row>
    <row r="52" spans="1:2" ht="15" customHeight="1">
      <c r="A52" s="293"/>
      <c r="B52" s="294"/>
    </row>
    <row r="53" spans="1:2" ht="15" customHeight="1">
      <c r="A53" s="293"/>
      <c r="B53" s="294"/>
    </row>
    <row r="54" spans="1:2" ht="15" customHeight="1">
      <c r="A54" s="293"/>
      <c r="B54" s="294"/>
    </row>
    <row r="55" spans="1:2" ht="15" customHeight="1">
      <c r="A55" s="293"/>
      <c r="B55" s="294"/>
    </row>
    <row r="56" spans="1:2" ht="15" customHeight="1">
      <c r="A56" s="293"/>
      <c r="B56" s="294"/>
    </row>
    <row r="57" spans="1:2" ht="15" customHeight="1">
      <c r="A57" s="293"/>
      <c r="B57" s="294"/>
    </row>
    <row r="58" spans="1:2" ht="15" customHeight="1">
      <c r="A58" s="293"/>
      <c r="B58" s="294"/>
    </row>
    <row r="59" spans="1:2" ht="15" customHeight="1">
      <c r="A59" s="293"/>
      <c r="B59" s="294"/>
    </row>
    <row r="60" spans="1:2" ht="15" customHeight="1">
      <c r="A60" s="293"/>
      <c r="B60" s="294"/>
    </row>
    <row r="61" spans="1:2" ht="15" customHeight="1">
      <c r="A61" s="293"/>
      <c r="B61" s="294"/>
    </row>
    <row r="62" spans="1:2" ht="15" customHeight="1">
      <c r="A62" s="293"/>
      <c r="B62" s="294"/>
    </row>
    <row r="63" spans="1:2" ht="15" customHeight="1">
      <c r="A63" s="293"/>
      <c r="B63" s="294"/>
    </row>
    <row r="64" spans="1:2" ht="15" customHeight="1">
      <c r="A64" s="293"/>
      <c r="B64" s="294"/>
    </row>
    <row r="65" spans="1:2" ht="15" customHeight="1">
      <c r="A65" s="293"/>
      <c r="B65" s="294"/>
    </row>
    <row r="66" spans="1:2" ht="15" customHeight="1">
      <c r="A66" s="293"/>
      <c r="B66" s="294"/>
    </row>
    <row r="67" spans="1:2" ht="11.15" customHeight="1">
      <c r="A67" s="293"/>
      <c r="B67" s="294"/>
    </row>
    <row r="68" spans="1:2" ht="11.15" customHeight="1">
      <c r="A68" s="293"/>
      <c r="B68" s="294"/>
    </row>
    <row r="69" spans="1:2" ht="11.15" customHeight="1">
      <c r="A69" s="293"/>
      <c r="B69" s="294"/>
    </row>
    <row r="70" spans="1:2" ht="11.15" customHeight="1">
      <c r="A70" s="293"/>
      <c r="B70" s="294"/>
    </row>
    <row r="71" spans="1:2" ht="11.15" customHeight="1">
      <c r="A71" s="293"/>
      <c r="B71" s="294"/>
    </row>
    <row r="72" spans="1:2" ht="11.15" customHeight="1">
      <c r="A72" s="293"/>
      <c r="B72" s="294"/>
    </row>
    <row r="73" spans="1:2" ht="11.15" customHeight="1">
      <c r="A73" s="293"/>
      <c r="B73" s="294"/>
    </row>
    <row r="74" spans="1:2" ht="23.25" customHeight="1">
      <c r="A74" s="293"/>
      <c r="B74" s="294"/>
    </row>
    <row r="75" spans="1:2" ht="11.15" customHeight="1">
      <c r="A75" s="293"/>
      <c r="B75" s="294"/>
    </row>
    <row r="76" spans="1:2" ht="11.15" customHeight="1">
      <c r="A76" s="293"/>
      <c r="B76" s="294"/>
    </row>
    <row r="77" spans="1:2" ht="22.5" customHeight="1">
      <c r="A77" s="293"/>
      <c r="B77" s="294"/>
    </row>
    <row r="78" spans="1:2" ht="11.15" customHeight="1">
      <c r="A78" s="293"/>
      <c r="B78" s="294"/>
    </row>
    <row r="79" spans="1:2" ht="11.15" customHeight="1">
      <c r="A79" s="293"/>
      <c r="B79" s="294"/>
    </row>
    <row r="80" spans="1:2" ht="23.25" customHeight="1">
      <c r="A80" s="293"/>
      <c r="B80" s="294"/>
    </row>
    <row r="81" spans="1:2" ht="11.15" customHeight="1">
      <c r="A81" s="293"/>
      <c r="B81" s="294"/>
    </row>
    <row r="82" spans="1:2" ht="11.15" customHeight="1">
      <c r="A82" s="293"/>
      <c r="B82" s="294"/>
    </row>
    <row r="83" spans="1:2" ht="11.15" customHeight="1">
      <c r="A83" s="293"/>
      <c r="B83" s="294"/>
    </row>
    <row r="84" spans="1:2" ht="21" customHeight="1">
      <c r="A84" s="293"/>
      <c r="B84" s="294"/>
    </row>
    <row r="85" spans="1:2" ht="24.75" customHeight="1">
      <c r="A85" s="293"/>
      <c r="B85" s="294"/>
    </row>
    <row r="86" spans="1:2" ht="11.15" customHeight="1">
      <c r="A86" s="293"/>
      <c r="B86" s="294"/>
    </row>
    <row r="87" spans="1:2" ht="11.15" customHeight="1">
      <c r="A87" s="293"/>
      <c r="B87" s="294"/>
    </row>
    <row r="88" spans="1:2" ht="11.15" customHeight="1">
      <c r="A88" s="293"/>
      <c r="B88" s="294"/>
    </row>
    <row r="89" spans="1:2" ht="11.15" customHeight="1">
      <c r="A89" s="293"/>
      <c r="B89" s="294"/>
    </row>
    <row r="90" spans="1:2" ht="11.15" customHeight="1">
      <c r="A90" s="293"/>
      <c r="B90" s="294"/>
    </row>
    <row r="91" spans="1:2" ht="11.15" customHeight="1">
      <c r="A91" s="293"/>
      <c r="B91" s="294"/>
    </row>
    <row r="92" spans="1:2" ht="25.5" customHeight="1">
      <c r="A92" s="293"/>
      <c r="B92" s="294"/>
    </row>
    <row r="93" spans="1:2" ht="11.15" customHeight="1">
      <c r="A93" s="293"/>
      <c r="B93" s="294"/>
    </row>
    <row r="94" spans="1:2" ht="11.15" customHeight="1">
      <c r="A94" s="293"/>
      <c r="B94" s="294"/>
    </row>
    <row r="95" spans="1:2" ht="19.5" customHeight="1">
      <c r="A95" s="293"/>
      <c r="B95" s="294"/>
    </row>
    <row r="96" spans="1:2" ht="11.15" customHeight="1">
      <c r="A96" s="293"/>
      <c r="B96" s="294"/>
    </row>
    <row r="97" spans="1:2" ht="11.15" customHeight="1">
      <c r="A97" s="293"/>
      <c r="B97" s="294"/>
    </row>
    <row r="98" spans="1:2" ht="11.15" customHeight="1">
      <c r="A98" s="293"/>
      <c r="B98" s="294"/>
    </row>
    <row r="99" spans="1:2" ht="11.15" customHeight="1">
      <c r="A99" s="293"/>
      <c r="B99" s="294"/>
    </row>
    <row r="100" spans="1:2" ht="11.15" customHeight="1">
      <c r="A100" s="293"/>
      <c r="B100" s="294"/>
    </row>
    <row r="101" spans="1:2" ht="11.15" customHeight="1">
      <c r="A101" s="293"/>
      <c r="B101" s="294"/>
    </row>
    <row r="102" spans="1:2" ht="11.15" customHeight="1">
      <c r="A102" s="293"/>
      <c r="B102" s="294"/>
    </row>
    <row r="103" spans="1:2" ht="11.15" customHeight="1">
      <c r="A103" s="293"/>
      <c r="B103" s="294"/>
    </row>
    <row r="104" spans="1:2" ht="11.15" customHeight="1">
      <c r="A104" s="293"/>
      <c r="B104" s="294"/>
    </row>
    <row r="105" spans="1:2" ht="11.15" customHeight="1">
      <c r="A105" s="293"/>
      <c r="B105" s="294"/>
    </row>
    <row r="106" spans="1:2" ht="21.75" customHeight="1">
      <c r="A106" s="293"/>
      <c r="B106" s="294"/>
    </row>
    <row r="107" spans="1:2" ht="11.15" customHeight="1">
      <c r="A107" s="293"/>
      <c r="B107" s="294"/>
    </row>
    <row r="108" spans="1:2" ht="21.75" customHeight="1">
      <c r="A108" s="293"/>
      <c r="B108" s="294"/>
    </row>
    <row r="109" spans="1:2" ht="22.5" customHeight="1">
      <c r="A109" s="295"/>
      <c r="B109" s="294"/>
    </row>
    <row r="110" spans="1:2" ht="11.15" customHeight="1">
      <c r="A110" s="295"/>
      <c r="B110" s="294"/>
    </row>
    <row r="111" spans="1:2" ht="11.15" customHeight="1">
      <c r="A111" s="296"/>
      <c r="B111" s="296"/>
    </row>
    <row r="112" spans="1:2" ht="11.15" customHeight="1">
      <c r="A112" s="296"/>
      <c r="B112" s="296"/>
    </row>
    <row r="113" spans="1:2" ht="11.15" customHeight="1">
      <c r="A113" s="296"/>
      <c r="B113" s="296"/>
    </row>
    <row r="114" spans="1:2">
      <c r="A114" s="296"/>
      <c r="B114" s="296"/>
    </row>
    <row r="115" spans="1:2">
      <c r="A115" s="296"/>
      <c r="B115" s="296"/>
    </row>
    <row r="116" spans="1:2">
      <c r="A116" s="296"/>
      <c r="B116" s="296"/>
    </row>
    <row r="117" spans="1:2">
      <c r="A117" s="296"/>
      <c r="B117" s="296"/>
    </row>
    <row r="118" spans="1:2">
      <c r="A118" s="296"/>
      <c r="B118" s="296"/>
    </row>
    <row r="119" spans="1:2">
      <c r="A119" s="296"/>
      <c r="B119" s="296"/>
    </row>
    <row r="120" spans="1:2">
      <c r="A120" s="296"/>
      <c r="B120" s="296"/>
    </row>
    <row r="121" spans="1:2">
      <c r="A121" s="296"/>
      <c r="B121" s="296"/>
    </row>
    <row r="122" spans="1:2">
      <c r="A122" s="296"/>
      <c r="B122" s="296"/>
    </row>
    <row r="123" spans="1:2">
      <c r="A123" s="296"/>
      <c r="B123" s="296"/>
    </row>
    <row r="124" spans="1:2">
      <c r="A124" s="296"/>
      <c r="B124" s="296"/>
    </row>
    <row r="125" spans="1:2">
      <c r="A125" s="296"/>
      <c r="B125" s="296"/>
    </row>
    <row r="126" spans="1:2">
      <c r="A126" s="296"/>
      <c r="B126" s="296"/>
    </row>
    <row r="127" spans="1:2">
      <c r="A127" s="296"/>
      <c r="B127" s="296"/>
    </row>
    <row r="128" spans="1:2">
      <c r="A128" s="296"/>
      <c r="B128" s="296"/>
    </row>
    <row r="129" spans="1:2">
      <c r="A129" s="296"/>
      <c r="B129" s="296"/>
    </row>
    <row r="130" spans="1:2">
      <c r="A130" s="296"/>
      <c r="B130" s="296"/>
    </row>
    <row r="131" spans="1:2">
      <c r="A131" s="296"/>
      <c r="B131" s="296"/>
    </row>
    <row r="132" spans="1:2">
      <c r="A132" s="296"/>
      <c r="B132" s="296"/>
    </row>
    <row r="133" spans="1:2">
      <c r="A133" s="296"/>
      <c r="B133" s="296"/>
    </row>
    <row r="134" spans="1:2">
      <c r="A134" s="296"/>
      <c r="B134" s="296"/>
    </row>
    <row r="135" spans="1:2">
      <c r="A135" s="296"/>
      <c r="B135" s="296"/>
    </row>
    <row r="136" spans="1:2">
      <c r="A136" s="296"/>
      <c r="B136" s="296"/>
    </row>
    <row r="137" spans="1:2">
      <c r="A137" s="296"/>
      <c r="B137" s="296"/>
    </row>
    <row r="138" spans="1:2">
      <c r="A138" s="296"/>
      <c r="B138" s="296"/>
    </row>
    <row r="139" spans="1:2">
      <c r="A139" s="296"/>
      <c r="B139" s="296"/>
    </row>
    <row r="140" spans="1:2">
      <c r="A140" s="296"/>
      <c r="B140" s="296"/>
    </row>
    <row r="141" spans="1:2">
      <c r="A141" s="296"/>
      <c r="B141" s="296"/>
    </row>
    <row r="142" spans="1:2">
      <c r="A142" s="296"/>
      <c r="B142" s="296"/>
    </row>
    <row r="143" spans="1:2">
      <c r="A143" s="296"/>
      <c r="B143" s="296"/>
    </row>
    <row r="144" spans="1:2">
      <c r="A144" s="296"/>
      <c r="B144" s="296"/>
    </row>
    <row r="145" spans="1:2">
      <c r="A145" s="296"/>
      <c r="B145" s="296"/>
    </row>
    <row r="146" spans="1:2">
      <c r="A146" s="296"/>
      <c r="B146" s="296"/>
    </row>
    <row r="147" spans="1:2">
      <c r="A147" s="296"/>
      <c r="B147" s="296"/>
    </row>
    <row r="148" spans="1:2">
      <c r="A148" s="296"/>
      <c r="B148" s="296"/>
    </row>
    <row r="149" spans="1:2">
      <c r="A149" s="296"/>
      <c r="B149" s="296"/>
    </row>
    <row r="150" spans="1:2">
      <c r="A150" s="296"/>
      <c r="B150" s="296"/>
    </row>
    <row r="151" spans="1:2">
      <c r="A151" s="296"/>
      <c r="B151" s="296"/>
    </row>
    <row r="152" spans="1:2">
      <c r="A152" s="296"/>
      <c r="B152" s="296"/>
    </row>
    <row r="153" spans="1:2">
      <c r="A153" s="296"/>
      <c r="B153" s="296"/>
    </row>
    <row r="154" spans="1:2">
      <c r="A154" s="296"/>
      <c r="B154" s="296"/>
    </row>
    <row r="155" spans="1:2">
      <c r="A155" s="296"/>
      <c r="B155" s="296"/>
    </row>
    <row r="156" spans="1:2">
      <c r="A156" s="296"/>
      <c r="B156" s="296"/>
    </row>
    <row r="157" spans="1:2">
      <c r="A157" s="296"/>
      <c r="B157" s="296"/>
    </row>
    <row r="158" spans="1:2">
      <c r="A158" s="296"/>
      <c r="B158" s="296"/>
    </row>
    <row r="159" spans="1:2">
      <c r="A159" s="296"/>
      <c r="B159" s="296"/>
    </row>
    <row r="160" spans="1:2">
      <c r="A160" s="296"/>
      <c r="B160" s="296"/>
    </row>
    <row r="161" spans="1:2">
      <c r="A161" s="296"/>
      <c r="B161" s="296"/>
    </row>
    <row r="162" spans="1:2">
      <c r="A162" s="296"/>
      <c r="B162" s="296"/>
    </row>
    <row r="163" spans="1:2">
      <c r="A163" s="296"/>
      <c r="B163" s="296"/>
    </row>
    <row r="164" spans="1:2">
      <c r="A164" s="296"/>
      <c r="B164" s="296"/>
    </row>
    <row r="165" spans="1:2">
      <c r="A165" s="296"/>
      <c r="B165" s="296"/>
    </row>
    <row r="166" spans="1:2">
      <c r="A166" s="296"/>
      <c r="B166" s="296"/>
    </row>
    <row r="167" spans="1:2">
      <c r="A167" s="296"/>
      <c r="B167" s="296"/>
    </row>
    <row r="168" spans="1:2">
      <c r="A168" s="296"/>
      <c r="B168" s="296"/>
    </row>
    <row r="169" spans="1:2">
      <c r="A169" s="296"/>
      <c r="B169" s="296"/>
    </row>
    <row r="170" spans="1:2">
      <c r="A170" s="296"/>
      <c r="B170" s="296"/>
    </row>
    <row r="171" spans="1:2">
      <c r="A171" s="296"/>
      <c r="B171" s="296"/>
    </row>
    <row r="172" spans="1:2">
      <c r="A172" s="296"/>
      <c r="B172" s="296"/>
    </row>
    <row r="173" spans="1:2">
      <c r="A173" s="296"/>
      <c r="B173" s="296"/>
    </row>
    <row r="174" spans="1:2">
      <c r="A174" s="296"/>
      <c r="B174" s="296"/>
    </row>
    <row r="175" spans="1:2">
      <c r="A175" s="296"/>
      <c r="B175" s="296"/>
    </row>
    <row r="176" spans="1:2">
      <c r="A176" s="296"/>
      <c r="B176" s="296"/>
    </row>
    <row r="177" spans="1:2">
      <c r="A177" s="296"/>
      <c r="B177" s="296"/>
    </row>
    <row r="178" spans="1:2">
      <c r="A178" s="296"/>
      <c r="B178" s="296"/>
    </row>
    <row r="179" spans="1:2">
      <c r="A179" s="296"/>
      <c r="B179" s="296"/>
    </row>
    <row r="180" spans="1:2">
      <c r="A180" s="296"/>
      <c r="B180" s="296"/>
    </row>
    <row r="181" spans="1:2">
      <c r="A181" s="296"/>
      <c r="B181" s="296"/>
    </row>
    <row r="182" spans="1:2">
      <c r="A182" s="296"/>
      <c r="B182" s="296"/>
    </row>
    <row r="183" spans="1:2">
      <c r="A183" s="296"/>
      <c r="B183" s="296"/>
    </row>
    <row r="184" spans="1:2">
      <c r="A184" s="296"/>
      <c r="B184" s="296"/>
    </row>
    <row r="185" spans="1:2">
      <c r="A185" s="296"/>
      <c r="B185" s="296"/>
    </row>
    <row r="186" spans="1:2">
      <c r="A186" s="296"/>
      <c r="B186" s="296"/>
    </row>
    <row r="187" spans="1:2">
      <c r="A187" s="296"/>
      <c r="B187" s="296"/>
    </row>
    <row r="188" spans="1:2">
      <c r="A188" s="296"/>
      <c r="B188" s="296"/>
    </row>
    <row r="189" spans="1:2">
      <c r="A189" s="296"/>
      <c r="B189" s="296"/>
    </row>
    <row r="190" spans="1:2">
      <c r="A190" s="296"/>
      <c r="B190" s="296"/>
    </row>
    <row r="191" spans="1:2">
      <c r="A191" s="296"/>
      <c r="B191" s="296"/>
    </row>
    <row r="192" spans="1:2">
      <c r="A192" s="296"/>
      <c r="B192" s="296"/>
    </row>
    <row r="193" spans="1:2">
      <c r="A193" s="296"/>
      <c r="B193" s="296"/>
    </row>
    <row r="194" spans="1:2">
      <c r="A194" s="296"/>
      <c r="B194" s="296"/>
    </row>
  </sheetData>
  <mergeCells count="7">
    <mergeCell ref="H2:R4"/>
    <mergeCell ref="H5:R5"/>
    <mergeCell ref="A35:R35"/>
    <mergeCell ref="B6:B9"/>
    <mergeCell ref="D8:F8"/>
    <mergeCell ref="H8:L8"/>
    <mergeCell ref="N8:R8"/>
  </mergeCells>
  <phoneticPr fontId="6" type="noConversion"/>
  <pageMargins left="0.39370078740157483" right="0.35433070866141736" top="0.51181102362204722" bottom="0.98425196850393704" header="0" footer="0"/>
  <pageSetup paperSize="9" scale="8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105"/>
  <sheetViews>
    <sheetView zoomScaleNormal="100" workbookViewId="0"/>
  </sheetViews>
  <sheetFormatPr baseColWidth="10" defaultColWidth="8.6328125" defaultRowHeight="10.3"/>
  <cols>
    <col min="1" max="1" width="27" style="254" customWidth="1"/>
    <col min="2" max="2" width="9" style="254" customWidth="1"/>
    <col min="3" max="3" width="1.36328125" style="254" customWidth="1"/>
    <col min="4" max="4" width="8.6328125" style="254" customWidth="1"/>
    <col min="5" max="5" width="1.08984375" style="254" customWidth="1"/>
    <col min="6" max="6" width="8.36328125" style="254" customWidth="1"/>
    <col min="7" max="7" width="1.453125" style="254" customWidth="1"/>
    <col min="8" max="8" width="10.36328125" style="254" customWidth="1"/>
    <col min="9" max="9" width="1.36328125" style="254" customWidth="1"/>
    <col min="10" max="10" width="10.08984375" style="254" customWidth="1"/>
    <col min="11" max="11" width="1.08984375" style="254" customWidth="1"/>
    <col min="12" max="12" width="10.36328125" style="254" customWidth="1"/>
    <col min="13" max="13" width="1.08984375" style="254" customWidth="1"/>
    <col min="14" max="14" width="10" style="254" customWidth="1"/>
    <col min="15" max="15" width="1.08984375" style="254" customWidth="1"/>
    <col min="16" max="16" width="10" style="254" customWidth="1"/>
    <col min="17" max="17" width="1.08984375" style="254" customWidth="1"/>
    <col min="18" max="18" width="11" style="254" customWidth="1"/>
    <col min="19" max="19" width="1.36328125" style="254" customWidth="1"/>
    <col min="20" max="20" width="11.453125" style="254" customWidth="1"/>
    <col min="21" max="21" width="1.08984375" style="254" customWidth="1"/>
    <col min="22" max="22" width="10.08984375" style="254" customWidth="1"/>
    <col min="23" max="23" width="1" style="254" customWidth="1"/>
    <col min="24" max="24" width="11.08984375" style="254" customWidth="1"/>
    <col min="25" max="16384" width="8.6328125" style="254"/>
  </cols>
  <sheetData>
    <row r="1" spans="1:25" s="253" customFormat="1" ht="18.75" customHeight="1">
      <c r="A1" s="386" t="s">
        <v>440</v>
      </c>
      <c r="B1" s="310"/>
      <c r="C1" s="310"/>
      <c r="D1" s="399"/>
      <c r="E1" s="399"/>
      <c r="F1" s="399"/>
      <c r="G1" s="399"/>
      <c r="H1" s="399"/>
      <c r="N1" s="398" t="s">
        <v>128</v>
      </c>
      <c r="O1" s="393"/>
      <c r="P1" s="393"/>
      <c r="Q1" s="399"/>
      <c r="R1" s="399"/>
      <c r="S1" s="399"/>
      <c r="T1" s="399"/>
      <c r="U1" s="399"/>
      <c r="V1" s="391"/>
      <c r="W1" s="391"/>
      <c r="X1" s="399"/>
    </row>
    <row r="2" spans="1:25" s="253" customFormat="1" ht="17.25" customHeight="1">
      <c r="G2" s="251"/>
      <c r="H2" s="251"/>
      <c r="I2" s="251"/>
      <c r="N2" s="1150" t="s">
        <v>129</v>
      </c>
      <c r="O2" s="1163"/>
      <c r="P2" s="1163"/>
      <c r="Q2" s="1163"/>
      <c r="R2" s="1163"/>
      <c r="S2" s="1163"/>
      <c r="T2" s="1163"/>
      <c r="U2" s="1163"/>
      <c r="V2" s="1163"/>
      <c r="W2" s="1163"/>
      <c r="X2" s="1163"/>
    </row>
    <row r="3" spans="1:25" s="253" customFormat="1" ht="17.25" customHeight="1">
      <c r="G3" s="251"/>
      <c r="H3" s="251"/>
      <c r="I3" s="251"/>
      <c r="J3" s="301"/>
      <c r="K3" s="301"/>
      <c r="L3" s="301"/>
      <c r="M3" s="301">
        <f>+S10+Y10</f>
        <v>0</v>
      </c>
      <c r="N3" s="1150"/>
      <c r="O3" s="1163"/>
      <c r="P3" s="1163"/>
      <c r="Q3" s="1163"/>
      <c r="R3" s="1163"/>
      <c r="S3" s="1163"/>
      <c r="T3" s="1163"/>
      <c r="U3" s="1163"/>
      <c r="V3" s="1163"/>
      <c r="W3" s="1163"/>
      <c r="X3" s="1163"/>
    </row>
    <row r="4" spans="1:25" s="253" customFormat="1" ht="15" customHeight="1">
      <c r="A4" s="251"/>
      <c r="B4" s="773"/>
      <c r="C4" s="773"/>
      <c r="D4" s="773"/>
      <c r="E4" s="773"/>
      <c r="F4" s="773"/>
      <c r="G4" s="773"/>
      <c r="H4" s="773"/>
      <c r="I4" s="773"/>
      <c r="J4" s="773"/>
      <c r="K4" s="773"/>
      <c r="L4" s="773"/>
      <c r="N4" s="1163"/>
      <c r="O4" s="1163"/>
      <c r="P4" s="1163"/>
      <c r="Q4" s="1163"/>
      <c r="R4" s="1163"/>
      <c r="S4" s="1163"/>
      <c r="T4" s="1163"/>
      <c r="U4" s="1163"/>
      <c r="V4" s="1163"/>
      <c r="W4" s="1163"/>
      <c r="X4" s="1163"/>
    </row>
    <row r="5" spans="1:25" ht="8.0500000000000007" customHeight="1" thickBot="1">
      <c r="A5" s="1153"/>
      <c r="B5" s="256"/>
      <c r="C5" s="257"/>
      <c r="D5" s="257"/>
      <c r="E5" s="257"/>
      <c r="F5" s="257"/>
      <c r="G5" s="257"/>
      <c r="H5" s="257"/>
      <c r="I5" s="257"/>
      <c r="J5" s="257"/>
      <c r="K5" s="257"/>
      <c r="L5" s="257"/>
      <c r="M5" s="257"/>
      <c r="N5" s="257"/>
      <c r="O5" s="257"/>
      <c r="P5" s="257"/>
      <c r="Q5" s="257"/>
      <c r="R5" s="257"/>
      <c r="S5" s="257"/>
      <c r="T5" s="257"/>
      <c r="U5" s="273"/>
      <c r="V5" s="273"/>
      <c r="W5" s="273"/>
      <c r="X5" s="273"/>
    </row>
    <row r="6" spans="1:25" ht="22.5" customHeight="1" thickBot="1">
      <c r="A6" s="1153"/>
      <c r="B6" s="1156" t="s">
        <v>71</v>
      </c>
      <c r="C6" s="1168"/>
      <c r="D6" s="1168"/>
      <c r="E6" s="1168"/>
      <c r="F6" s="1168"/>
      <c r="G6" s="258"/>
      <c r="H6" s="1166" t="s">
        <v>68</v>
      </c>
      <c r="I6" s="1170"/>
      <c r="J6" s="1170"/>
      <c r="K6" s="1170"/>
      <c r="L6" s="1170"/>
      <c r="M6" s="1170"/>
      <c r="N6" s="1170"/>
      <c r="O6" s="1170"/>
      <c r="P6" s="1170"/>
      <c r="Q6" s="1170"/>
      <c r="R6" s="1170"/>
      <c r="S6" s="1170"/>
      <c r="T6" s="1170"/>
      <c r="U6" s="1170"/>
      <c r="V6" s="1170"/>
      <c r="W6" s="1170"/>
      <c r="X6" s="1170"/>
    </row>
    <row r="7" spans="1:25" ht="18.55" customHeight="1" thickBot="1">
      <c r="A7" s="1153"/>
      <c r="B7" s="1169"/>
      <c r="C7" s="1169"/>
      <c r="D7" s="1169"/>
      <c r="E7" s="1169"/>
      <c r="F7" s="1169"/>
      <c r="G7" s="297"/>
      <c r="H7" s="1171" t="s">
        <v>82</v>
      </c>
      <c r="I7" s="1172"/>
      <c r="J7" s="1172"/>
      <c r="K7" s="1172"/>
      <c r="L7" s="1172"/>
      <c r="M7" s="593"/>
      <c r="N7" s="1161" t="s">
        <v>83</v>
      </c>
      <c r="O7" s="1173"/>
      <c r="P7" s="1173"/>
      <c r="Q7" s="1173"/>
      <c r="R7" s="1173"/>
      <c r="S7" s="593"/>
      <c r="T7" s="1174" t="s">
        <v>84</v>
      </c>
      <c r="U7" s="1175"/>
      <c r="V7" s="1175"/>
      <c r="W7" s="1175"/>
      <c r="X7" s="1175"/>
    </row>
    <row r="8" spans="1:25" ht="15.9" customHeight="1">
      <c r="A8" s="1153"/>
      <c r="B8" s="742">
        <v>2022</v>
      </c>
      <c r="C8" s="858"/>
      <c r="D8" s="742">
        <v>2023</v>
      </c>
      <c r="E8" s="858"/>
      <c r="F8" s="742">
        <v>2024</v>
      </c>
      <c r="G8" s="277"/>
      <c r="H8" s="742">
        <v>2022</v>
      </c>
      <c r="I8" s="858"/>
      <c r="J8" s="742">
        <v>2023</v>
      </c>
      <c r="K8" s="858"/>
      <c r="L8" s="742">
        <v>2024</v>
      </c>
      <c r="M8" s="277"/>
      <c r="N8" s="742">
        <v>2022</v>
      </c>
      <c r="O8" s="858"/>
      <c r="P8" s="742">
        <v>2023</v>
      </c>
      <c r="Q8" s="858"/>
      <c r="R8" s="742">
        <v>2024</v>
      </c>
      <c r="S8" s="277"/>
      <c r="T8" s="742">
        <v>2022</v>
      </c>
      <c r="U8" s="858"/>
      <c r="V8" s="742">
        <v>2023</v>
      </c>
      <c r="W8" s="858"/>
      <c r="X8" s="742">
        <v>2024</v>
      </c>
    </row>
    <row r="9" spans="1:25" ht="7.5" customHeight="1">
      <c r="A9" s="1153"/>
      <c r="B9" s="291"/>
      <c r="C9" s="259"/>
      <c r="E9" s="259"/>
      <c r="G9" s="259"/>
      <c r="H9" s="259"/>
      <c r="I9" s="259"/>
      <c r="J9" s="259"/>
      <c r="K9" s="259"/>
      <c r="L9" s="259"/>
      <c r="M9" s="259"/>
      <c r="S9" s="259"/>
      <c r="T9" s="259"/>
      <c r="U9" s="259"/>
      <c r="V9" s="259"/>
      <c r="W9" s="259"/>
      <c r="X9" s="259"/>
    </row>
    <row r="10" spans="1:25" ht="11.15" customHeight="1">
      <c r="A10" s="298" t="s">
        <v>74</v>
      </c>
      <c r="B10" s="695">
        <v>343677</v>
      </c>
      <c r="C10" s="303"/>
      <c r="D10" s="695">
        <v>343917</v>
      </c>
      <c r="E10" s="696"/>
      <c r="F10" s="689">
        <v>347442</v>
      </c>
      <c r="G10" s="695"/>
      <c r="H10" s="261">
        <v>5327278</v>
      </c>
      <c r="I10" s="303"/>
      <c r="J10" s="261">
        <v>5629518</v>
      </c>
      <c r="K10" s="696"/>
      <c r="L10" s="261">
        <v>5824016</v>
      </c>
      <c r="M10" s="303"/>
      <c r="N10" s="261">
        <v>2912855</v>
      </c>
      <c r="O10" s="261"/>
      <c r="P10" s="261">
        <v>3014427</v>
      </c>
      <c r="Q10" s="696"/>
      <c r="R10" s="261">
        <v>3130352</v>
      </c>
      <c r="S10" s="303"/>
      <c r="T10" s="261">
        <v>2414423</v>
      </c>
      <c r="U10" s="303"/>
      <c r="V10" s="261">
        <v>2615091</v>
      </c>
      <c r="W10" s="696"/>
      <c r="X10" s="261">
        <v>2693664</v>
      </c>
    </row>
    <row r="11" spans="1:25" ht="11.15" customHeight="1">
      <c r="A11" s="298"/>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465"/>
    </row>
    <row r="12" spans="1:25" ht="11.15" customHeight="1">
      <c r="A12" s="298" t="s">
        <v>130</v>
      </c>
      <c r="B12" s="695">
        <v>70990</v>
      </c>
      <c r="C12" s="303"/>
      <c r="D12" s="695">
        <v>74140</v>
      </c>
      <c r="E12" s="696"/>
      <c r="F12" s="689">
        <v>72811</v>
      </c>
      <c r="G12" s="694"/>
      <c r="H12" s="420">
        <v>700579</v>
      </c>
      <c r="I12" s="303"/>
      <c r="J12" s="261">
        <v>782326</v>
      </c>
      <c r="K12" s="696"/>
      <c r="L12" s="261">
        <v>794352</v>
      </c>
      <c r="M12" s="303"/>
      <c r="N12" s="261">
        <v>406269</v>
      </c>
      <c r="O12" s="261"/>
      <c r="P12" s="261">
        <v>441171</v>
      </c>
      <c r="Q12" s="696"/>
      <c r="R12" s="261">
        <v>442731</v>
      </c>
      <c r="S12" s="261"/>
      <c r="T12" s="261">
        <v>294310</v>
      </c>
      <c r="U12" s="261"/>
      <c r="V12" s="261">
        <v>341155</v>
      </c>
      <c r="W12" s="696"/>
      <c r="X12" s="261">
        <v>351621</v>
      </c>
    </row>
    <row r="13" spans="1:25" ht="11.15" customHeight="1">
      <c r="A13" s="302" t="s">
        <v>131</v>
      </c>
      <c r="B13" s="853">
        <v>5920</v>
      </c>
      <c r="C13" s="303"/>
      <c r="D13" s="693">
        <v>6455</v>
      </c>
      <c r="E13" s="696"/>
      <c r="F13" s="690">
        <v>6189</v>
      </c>
      <c r="G13" s="854"/>
      <c r="H13" s="421">
        <v>57940</v>
      </c>
      <c r="I13" s="303"/>
      <c r="J13" s="693">
        <v>63692</v>
      </c>
      <c r="K13" s="696"/>
      <c r="L13" s="693">
        <v>64221</v>
      </c>
      <c r="M13" s="303"/>
      <c r="N13" s="303">
        <v>34880</v>
      </c>
      <c r="O13" s="303"/>
      <c r="P13" s="693">
        <v>35158</v>
      </c>
      <c r="Q13" s="696"/>
      <c r="R13" s="693">
        <v>35312</v>
      </c>
      <c r="S13" s="303"/>
      <c r="T13" s="303">
        <v>23060</v>
      </c>
      <c r="U13" s="303"/>
      <c r="V13" s="693">
        <v>28534</v>
      </c>
      <c r="W13" s="696"/>
      <c r="X13" s="693">
        <v>28909</v>
      </c>
    </row>
    <row r="14" spans="1:25" ht="11.15" customHeight="1">
      <c r="A14" s="302" t="s">
        <v>132</v>
      </c>
      <c r="B14" s="853">
        <v>9974</v>
      </c>
      <c r="C14" s="303"/>
      <c r="D14" s="693">
        <v>10443</v>
      </c>
      <c r="E14" s="696"/>
      <c r="F14" s="690">
        <v>10278</v>
      </c>
      <c r="G14" s="854"/>
      <c r="H14" s="421">
        <v>90410</v>
      </c>
      <c r="I14" s="303"/>
      <c r="J14" s="693">
        <v>99187</v>
      </c>
      <c r="K14" s="696"/>
      <c r="L14" s="693">
        <v>103652</v>
      </c>
      <c r="M14" s="303"/>
      <c r="N14" s="303">
        <v>52819</v>
      </c>
      <c r="O14" s="303"/>
      <c r="P14" s="693">
        <v>57872</v>
      </c>
      <c r="Q14" s="696"/>
      <c r="R14" s="693">
        <v>58526</v>
      </c>
      <c r="S14" s="303"/>
      <c r="T14" s="303">
        <v>37591</v>
      </c>
      <c r="U14" s="303"/>
      <c r="V14" s="693">
        <v>41315</v>
      </c>
      <c r="W14" s="696"/>
      <c r="X14" s="693">
        <v>45126</v>
      </c>
    </row>
    <row r="15" spans="1:25" ht="11.15" customHeight="1">
      <c r="A15" s="302" t="s">
        <v>133</v>
      </c>
      <c r="B15" s="853">
        <v>7096</v>
      </c>
      <c r="C15" s="303"/>
      <c r="D15" s="693">
        <v>7291</v>
      </c>
      <c r="E15" s="696"/>
      <c r="F15" s="690">
        <v>7139</v>
      </c>
      <c r="G15" s="854"/>
      <c r="H15" s="421">
        <v>63464</v>
      </c>
      <c r="I15" s="303"/>
      <c r="J15" s="693">
        <v>68543</v>
      </c>
      <c r="K15" s="696"/>
      <c r="L15" s="693">
        <v>66021</v>
      </c>
      <c r="M15" s="303"/>
      <c r="N15" s="303">
        <v>37793</v>
      </c>
      <c r="O15" s="303"/>
      <c r="P15" s="693">
        <v>40379</v>
      </c>
      <c r="Q15" s="696"/>
      <c r="R15" s="693">
        <v>37235</v>
      </c>
      <c r="S15" s="303"/>
      <c r="T15" s="303">
        <v>25671</v>
      </c>
      <c r="U15" s="303"/>
      <c r="V15" s="693">
        <v>28164</v>
      </c>
      <c r="W15" s="696"/>
      <c r="X15" s="693">
        <v>28786</v>
      </c>
    </row>
    <row r="16" spans="1:25" ht="11.15" customHeight="1">
      <c r="A16" s="302" t="s">
        <v>134</v>
      </c>
      <c r="B16" s="853">
        <v>7613</v>
      </c>
      <c r="C16" s="303"/>
      <c r="D16" s="693">
        <v>8142</v>
      </c>
      <c r="E16" s="696"/>
      <c r="F16" s="690">
        <v>8132</v>
      </c>
      <c r="G16" s="854"/>
      <c r="H16" s="421">
        <v>73630</v>
      </c>
      <c r="I16" s="303"/>
      <c r="J16" s="693">
        <v>80443</v>
      </c>
      <c r="K16" s="696"/>
      <c r="L16" s="693">
        <v>77650</v>
      </c>
      <c r="M16" s="303"/>
      <c r="N16" s="303">
        <v>39616</v>
      </c>
      <c r="O16" s="303"/>
      <c r="P16" s="693">
        <v>42754</v>
      </c>
      <c r="Q16" s="696"/>
      <c r="R16" s="693">
        <v>41870</v>
      </c>
      <c r="S16" s="303"/>
      <c r="T16" s="303">
        <v>34014</v>
      </c>
      <c r="U16" s="303"/>
      <c r="V16" s="693">
        <v>37689</v>
      </c>
      <c r="W16" s="696"/>
      <c r="X16" s="693">
        <v>35780</v>
      </c>
    </row>
    <row r="17" spans="1:24" ht="11.15" customHeight="1">
      <c r="A17" s="302" t="s">
        <v>135</v>
      </c>
      <c r="B17" s="853">
        <v>4033</v>
      </c>
      <c r="C17" s="303"/>
      <c r="D17" s="693">
        <v>4058</v>
      </c>
      <c r="E17" s="696"/>
      <c r="F17" s="690">
        <v>4169</v>
      </c>
      <c r="G17" s="854"/>
      <c r="H17" s="421">
        <v>40563</v>
      </c>
      <c r="I17" s="303"/>
      <c r="J17" s="693">
        <v>44259</v>
      </c>
      <c r="K17" s="696"/>
      <c r="L17" s="693">
        <v>47052</v>
      </c>
      <c r="M17" s="303"/>
      <c r="N17" s="303">
        <v>24835</v>
      </c>
      <c r="O17" s="303"/>
      <c r="P17" s="693">
        <v>26554</v>
      </c>
      <c r="Q17" s="696"/>
      <c r="R17" s="693">
        <v>27499</v>
      </c>
      <c r="S17" s="303"/>
      <c r="T17" s="303">
        <v>15728</v>
      </c>
      <c r="U17" s="303"/>
      <c r="V17" s="693">
        <v>17705</v>
      </c>
      <c r="W17" s="696"/>
      <c r="X17" s="693">
        <v>19553</v>
      </c>
    </row>
    <row r="18" spans="1:24" ht="11.15" customHeight="1">
      <c r="A18" s="302" t="s">
        <v>136</v>
      </c>
      <c r="B18" s="853">
        <v>6270</v>
      </c>
      <c r="C18" s="303"/>
      <c r="D18" s="693">
        <v>6437</v>
      </c>
      <c r="E18" s="696"/>
      <c r="F18" s="690">
        <v>6390</v>
      </c>
      <c r="G18" s="854"/>
      <c r="H18" s="421">
        <v>50982</v>
      </c>
      <c r="I18" s="303"/>
      <c r="J18" s="693">
        <v>54736</v>
      </c>
      <c r="K18" s="696"/>
      <c r="L18" s="693">
        <v>54215</v>
      </c>
      <c r="M18" s="303"/>
      <c r="N18" s="303">
        <v>30965</v>
      </c>
      <c r="O18" s="303"/>
      <c r="P18" s="693">
        <v>31674</v>
      </c>
      <c r="Q18" s="696"/>
      <c r="R18" s="693">
        <v>31151</v>
      </c>
      <c r="S18" s="303"/>
      <c r="T18" s="303">
        <v>20017</v>
      </c>
      <c r="U18" s="303"/>
      <c r="V18" s="693">
        <v>23062</v>
      </c>
      <c r="W18" s="696"/>
      <c r="X18" s="693">
        <v>23064</v>
      </c>
    </row>
    <row r="19" spans="1:24" ht="11.15" customHeight="1">
      <c r="A19" s="302" t="s">
        <v>137</v>
      </c>
      <c r="B19" s="853">
        <v>14140</v>
      </c>
      <c r="C19" s="303"/>
      <c r="D19" s="693">
        <v>14971</v>
      </c>
      <c r="E19" s="696"/>
      <c r="F19" s="690">
        <v>14562</v>
      </c>
      <c r="G19" s="854"/>
      <c r="H19" s="421">
        <v>129621</v>
      </c>
      <c r="I19" s="303"/>
      <c r="J19" s="693">
        <v>153104</v>
      </c>
      <c r="K19" s="696"/>
      <c r="L19" s="693">
        <v>156644</v>
      </c>
      <c r="M19" s="303"/>
      <c r="N19" s="303">
        <v>72015</v>
      </c>
      <c r="O19" s="303"/>
      <c r="P19" s="693">
        <v>81903</v>
      </c>
      <c r="Q19" s="696"/>
      <c r="R19" s="693">
        <v>83368</v>
      </c>
      <c r="S19" s="303"/>
      <c r="T19" s="303">
        <v>57606</v>
      </c>
      <c r="U19" s="303"/>
      <c r="V19" s="693">
        <v>71201</v>
      </c>
      <c r="W19" s="696"/>
      <c r="X19" s="693">
        <v>73276</v>
      </c>
    </row>
    <row r="20" spans="1:24" ht="11.15" customHeight="1">
      <c r="A20" s="302" t="s">
        <v>138</v>
      </c>
      <c r="B20" s="853">
        <v>15944</v>
      </c>
      <c r="C20" s="303"/>
      <c r="D20" s="693">
        <v>16343</v>
      </c>
      <c r="E20" s="696"/>
      <c r="F20" s="690">
        <v>15952</v>
      </c>
      <c r="G20" s="854"/>
      <c r="H20" s="421">
        <v>193969</v>
      </c>
      <c r="I20" s="303"/>
      <c r="J20" s="693">
        <v>218362</v>
      </c>
      <c r="K20" s="696"/>
      <c r="L20" s="693">
        <v>224897</v>
      </c>
      <c r="M20" s="303"/>
      <c r="N20" s="303">
        <v>113346</v>
      </c>
      <c r="O20" s="303"/>
      <c r="P20" s="693">
        <v>124877</v>
      </c>
      <c r="Q20" s="696"/>
      <c r="R20" s="693">
        <v>127770</v>
      </c>
      <c r="S20" s="303"/>
      <c r="T20" s="303">
        <v>80623</v>
      </c>
      <c r="U20" s="303"/>
      <c r="V20" s="693">
        <v>93485</v>
      </c>
      <c r="W20" s="696"/>
      <c r="X20" s="693">
        <v>97127</v>
      </c>
    </row>
    <row r="21" spans="1:24" ht="7.5" customHeight="1">
      <c r="A21" s="302"/>
      <c r="B21" s="695"/>
      <c r="C21" s="303"/>
      <c r="D21" s="695"/>
      <c r="E21" s="696"/>
      <c r="F21" s="689"/>
      <c r="G21" s="303"/>
      <c r="H21" s="421"/>
      <c r="I21" s="303"/>
      <c r="J21" s="421"/>
      <c r="K21" s="696"/>
      <c r="L21" s="421"/>
      <c r="M21" s="303"/>
      <c r="N21" s="421"/>
      <c r="O21" s="303"/>
      <c r="P21" s="421"/>
      <c r="Q21" s="696"/>
      <c r="R21" s="421"/>
      <c r="S21" s="303"/>
      <c r="T21" s="303"/>
      <c r="U21" s="303"/>
      <c r="V21" s="303"/>
      <c r="W21" s="696"/>
      <c r="X21" s="303"/>
    </row>
    <row r="22" spans="1:24" ht="11.15" customHeight="1">
      <c r="A22" s="298" t="s">
        <v>139</v>
      </c>
      <c r="B22" s="695">
        <v>9697</v>
      </c>
      <c r="C22" s="303"/>
      <c r="D22" s="695">
        <v>9884</v>
      </c>
      <c r="E22" s="696"/>
      <c r="F22" s="689">
        <v>10102</v>
      </c>
      <c r="G22" s="855"/>
      <c r="H22" s="420">
        <v>155196</v>
      </c>
      <c r="I22" s="303"/>
      <c r="J22" s="261">
        <v>167052</v>
      </c>
      <c r="K22" s="696"/>
      <c r="L22" s="261">
        <v>174588</v>
      </c>
      <c r="M22" s="303"/>
      <c r="N22" s="261">
        <v>94116</v>
      </c>
      <c r="O22" s="261"/>
      <c r="P22" s="261">
        <v>99497</v>
      </c>
      <c r="Q22" s="696"/>
      <c r="R22" s="261">
        <v>103880</v>
      </c>
      <c r="S22" s="261"/>
      <c r="T22" s="261">
        <v>61080</v>
      </c>
      <c r="U22" s="261"/>
      <c r="V22" s="261">
        <v>67555</v>
      </c>
      <c r="W22" s="696"/>
      <c r="X22" s="261">
        <v>70708</v>
      </c>
    </row>
    <row r="23" spans="1:24" ht="11.15" customHeight="1">
      <c r="A23" s="302" t="s">
        <v>140</v>
      </c>
      <c r="B23" s="853">
        <v>1917</v>
      </c>
      <c r="C23" s="303"/>
      <c r="D23" s="693">
        <v>1977</v>
      </c>
      <c r="E23" s="696"/>
      <c r="F23" s="690">
        <v>2021</v>
      </c>
      <c r="G23" s="854"/>
      <c r="H23" s="421">
        <v>19804</v>
      </c>
      <c r="I23" s="303"/>
      <c r="J23" s="693">
        <v>22288</v>
      </c>
      <c r="K23" s="696"/>
      <c r="L23" s="693">
        <v>22130</v>
      </c>
      <c r="M23" s="303"/>
      <c r="N23" s="303">
        <v>12488</v>
      </c>
      <c r="O23" s="303"/>
      <c r="P23" s="693">
        <v>14156</v>
      </c>
      <c r="Q23" s="696"/>
      <c r="R23" s="693">
        <v>13759</v>
      </c>
      <c r="S23" s="303"/>
      <c r="T23" s="303">
        <v>7316</v>
      </c>
      <c r="U23" s="303"/>
      <c r="V23" s="693">
        <v>8132</v>
      </c>
      <c r="W23" s="696"/>
      <c r="X23" s="693">
        <v>8371</v>
      </c>
    </row>
    <row r="24" spans="1:24" ht="11.15" customHeight="1">
      <c r="A24" s="302" t="s">
        <v>141</v>
      </c>
      <c r="B24" s="853">
        <v>1282</v>
      </c>
      <c r="C24" s="303"/>
      <c r="D24" s="693">
        <v>1268</v>
      </c>
      <c r="E24" s="696"/>
      <c r="F24" s="690">
        <v>1263</v>
      </c>
      <c r="G24" s="854"/>
      <c r="H24" s="421">
        <v>10314</v>
      </c>
      <c r="I24" s="303"/>
      <c r="J24" s="693">
        <v>11921</v>
      </c>
      <c r="K24" s="696"/>
      <c r="L24" s="693">
        <v>11296</v>
      </c>
      <c r="M24" s="303"/>
      <c r="N24" s="303">
        <v>6705</v>
      </c>
      <c r="O24" s="303"/>
      <c r="P24" s="693">
        <v>8067</v>
      </c>
      <c r="Q24" s="696"/>
      <c r="R24" s="693">
        <v>7363</v>
      </c>
      <c r="S24" s="303"/>
      <c r="T24" s="303">
        <v>3609</v>
      </c>
      <c r="U24" s="303"/>
      <c r="V24" s="693">
        <v>3854</v>
      </c>
      <c r="W24" s="696"/>
      <c r="X24" s="693">
        <v>3933</v>
      </c>
    </row>
    <row r="25" spans="1:24" ht="11.15" customHeight="1">
      <c r="A25" s="302" t="s">
        <v>142</v>
      </c>
      <c r="B25" s="853">
        <v>6498</v>
      </c>
      <c r="C25" s="303"/>
      <c r="D25" s="693">
        <v>6639</v>
      </c>
      <c r="E25" s="696"/>
      <c r="F25" s="690">
        <v>6818</v>
      </c>
      <c r="G25" s="854"/>
      <c r="H25" s="421">
        <v>125078</v>
      </c>
      <c r="I25" s="303"/>
      <c r="J25" s="693">
        <v>132843</v>
      </c>
      <c r="K25" s="696"/>
      <c r="L25" s="693">
        <v>141162</v>
      </c>
      <c r="M25" s="303"/>
      <c r="N25" s="303">
        <v>74923</v>
      </c>
      <c r="O25" s="303"/>
      <c r="P25" s="693">
        <v>77274</v>
      </c>
      <c r="Q25" s="696"/>
      <c r="R25" s="693">
        <v>82758</v>
      </c>
      <c r="S25" s="303"/>
      <c r="T25" s="303">
        <v>50155</v>
      </c>
      <c r="U25" s="303"/>
      <c r="V25" s="693">
        <v>55569</v>
      </c>
      <c r="W25" s="696"/>
      <c r="X25" s="693">
        <v>58404</v>
      </c>
    </row>
    <row r="26" spans="1:24" ht="5.5" customHeight="1">
      <c r="A26" s="302"/>
      <c r="B26" s="695"/>
      <c r="C26" s="303"/>
      <c r="D26" s="695"/>
      <c r="E26" s="696"/>
      <c r="F26" s="689"/>
      <c r="G26" s="303"/>
      <c r="H26" s="303"/>
      <c r="I26" s="303"/>
      <c r="J26" s="303"/>
      <c r="K26" s="696"/>
      <c r="L26" s="303"/>
      <c r="M26" s="303"/>
      <c r="N26" s="303"/>
      <c r="O26" s="303"/>
      <c r="P26" s="303"/>
      <c r="Q26" s="696"/>
      <c r="R26" s="303"/>
      <c r="S26" s="303"/>
      <c r="T26" s="303"/>
      <c r="U26" s="303"/>
      <c r="V26" s="303"/>
      <c r="W26" s="696"/>
      <c r="X26" s="303"/>
    </row>
    <row r="27" spans="1:24" ht="11.15" customHeight="1">
      <c r="A27" s="304" t="s">
        <v>143</v>
      </c>
      <c r="B27" s="695">
        <v>8048</v>
      </c>
      <c r="C27" s="303"/>
      <c r="D27" s="695">
        <v>8206</v>
      </c>
      <c r="E27" s="696"/>
      <c r="F27" s="689">
        <v>8115</v>
      </c>
      <c r="G27" s="855"/>
      <c r="H27" s="420">
        <v>91541</v>
      </c>
      <c r="I27" s="303"/>
      <c r="J27" s="261">
        <v>98138</v>
      </c>
      <c r="K27" s="696"/>
      <c r="L27" s="261">
        <v>103454</v>
      </c>
      <c r="M27" s="303"/>
      <c r="N27" s="261">
        <v>53978</v>
      </c>
      <c r="O27" s="261"/>
      <c r="P27" s="261">
        <v>57518</v>
      </c>
      <c r="Q27" s="696"/>
      <c r="R27" s="261">
        <v>60171</v>
      </c>
      <c r="S27" s="261"/>
      <c r="T27" s="261">
        <v>37563</v>
      </c>
      <c r="U27" s="261"/>
      <c r="V27" s="261">
        <v>40620</v>
      </c>
      <c r="W27" s="696"/>
      <c r="X27" s="261">
        <v>43283</v>
      </c>
    </row>
    <row r="28" spans="1:24" ht="6" customHeight="1">
      <c r="A28" s="302"/>
      <c r="B28" s="695"/>
      <c r="C28" s="303"/>
      <c r="D28" s="695"/>
      <c r="E28" s="696"/>
      <c r="F28" s="689"/>
      <c r="G28" s="303"/>
      <c r="H28" s="420"/>
      <c r="I28" s="303"/>
      <c r="J28" s="420"/>
      <c r="K28" s="696"/>
      <c r="L28" s="420"/>
      <c r="M28" s="303"/>
      <c r="N28" s="303"/>
      <c r="O28" s="303"/>
      <c r="P28" s="303"/>
      <c r="Q28" s="696"/>
      <c r="R28" s="303"/>
      <c r="S28" s="303"/>
      <c r="T28" s="303"/>
      <c r="U28" s="303"/>
      <c r="V28" s="303"/>
      <c r="W28" s="696"/>
      <c r="X28" s="303"/>
    </row>
    <row r="29" spans="1:24" ht="11.15" customHeight="1">
      <c r="A29" s="304" t="s">
        <v>144</v>
      </c>
      <c r="B29" s="695">
        <v>8891</v>
      </c>
      <c r="C29" s="303"/>
      <c r="D29" s="695">
        <v>8672</v>
      </c>
      <c r="E29" s="696"/>
      <c r="F29" s="689">
        <v>9081</v>
      </c>
      <c r="G29" s="694"/>
      <c r="H29" s="420">
        <v>128861</v>
      </c>
      <c r="I29" s="303"/>
      <c r="J29" s="261">
        <v>150392</v>
      </c>
      <c r="K29" s="696"/>
      <c r="L29" s="261">
        <v>152127</v>
      </c>
      <c r="M29" s="303"/>
      <c r="N29" s="261">
        <v>66619</v>
      </c>
      <c r="O29" s="261"/>
      <c r="P29" s="261">
        <v>75970</v>
      </c>
      <c r="Q29" s="696"/>
      <c r="R29" s="261">
        <v>77776</v>
      </c>
      <c r="S29" s="261"/>
      <c r="T29" s="261">
        <v>62242</v>
      </c>
      <c r="U29" s="261"/>
      <c r="V29" s="261">
        <v>74422</v>
      </c>
      <c r="W29" s="696"/>
      <c r="X29" s="261">
        <v>74351</v>
      </c>
    </row>
    <row r="30" spans="1:24" ht="5.05" customHeight="1">
      <c r="A30" s="302"/>
      <c r="B30" s="695"/>
      <c r="C30" s="303"/>
      <c r="D30" s="695"/>
      <c r="E30" s="696"/>
      <c r="F30" s="689"/>
      <c r="G30" s="303"/>
      <c r="H30" s="303"/>
      <c r="I30" s="303"/>
      <c r="J30" s="303"/>
      <c r="K30" s="696"/>
      <c r="L30" s="303"/>
      <c r="M30" s="303"/>
      <c r="N30" s="303"/>
      <c r="O30" s="303"/>
      <c r="P30" s="303"/>
      <c r="Q30" s="696"/>
      <c r="R30" s="303"/>
      <c r="S30" s="303"/>
      <c r="T30" s="303"/>
      <c r="U30" s="303"/>
      <c r="V30" s="303"/>
      <c r="W30" s="696"/>
      <c r="X30" s="303"/>
    </row>
    <row r="31" spans="1:24" ht="11.15" customHeight="1">
      <c r="A31" s="298" t="s">
        <v>145</v>
      </c>
      <c r="B31" s="695">
        <v>11908</v>
      </c>
      <c r="C31" s="303"/>
      <c r="D31" s="695">
        <v>11940</v>
      </c>
      <c r="E31" s="696"/>
      <c r="F31" s="689">
        <v>12788</v>
      </c>
      <c r="G31" s="303"/>
      <c r="H31" s="420">
        <v>191227</v>
      </c>
      <c r="I31" s="303"/>
      <c r="J31" s="261">
        <v>209791</v>
      </c>
      <c r="K31" s="696"/>
      <c r="L31" s="261">
        <v>222217</v>
      </c>
      <c r="M31" s="303"/>
      <c r="N31" s="261">
        <v>101797</v>
      </c>
      <c r="O31" s="261"/>
      <c r="P31" s="261">
        <v>108672</v>
      </c>
      <c r="Q31" s="696"/>
      <c r="R31" s="261">
        <v>117612</v>
      </c>
      <c r="S31" s="261"/>
      <c r="T31" s="261">
        <v>89430</v>
      </c>
      <c r="U31" s="261"/>
      <c r="V31" s="261">
        <v>101119</v>
      </c>
      <c r="W31" s="696"/>
      <c r="X31" s="261">
        <v>104605</v>
      </c>
    </row>
    <row r="32" spans="1:24" ht="11.15" customHeight="1">
      <c r="A32" s="305" t="s">
        <v>146</v>
      </c>
      <c r="B32" s="853">
        <v>6018</v>
      </c>
      <c r="C32" s="303"/>
      <c r="D32" s="853">
        <v>5982</v>
      </c>
      <c r="E32" s="696"/>
      <c r="F32" s="691">
        <v>6627</v>
      </c>
      <c r="G32" s="303"/>
      <c r="H32" s="421">
        <v>103420</v>
      </c>
      <c r="I32" s="303"/>
      <c r="J32" s="693">
        <v>113076</v>
      </c>
      <c r="K32" s="696"/>
      <c r="L32" s="693">
        <v>117926</v>
      </c>
      <c r="M32" s="303"/>
      <c r="N32" s="303">
        <v>55581</v>
      </c>
      <c r="O32" s="303"/>
      <c r="P32" s="693">
        <v>59148</v>
      </c>
      <c r="Q32" s="696"/>
      <c r="R32" s="693">
        <v>63198</v>
      </c>
      <c r="S32" s="303"/>
      <c r="T32" s="303">
        <v>47839</v>
      </c>
      <c r="U32" s="303"/>
      <c r="V32" s="303">
        <v>53928</v>
      </c>
      <c r="W32" s="696"/>
      <c r="X32" s="303">
        <v>54728</v>
      </c>
    </row>
    <row r="33" spans="1:24" ht="11.15" customHeight="1">
      <c r="A33" s="302" t="s">
        <v>147</v>
      </c>
      <c r="B33" s="853">
        <v>5890</v>
      </c>
      <c r="C33" s="303"/>
      <c r="D33" s="853">
        <v>5958</v>
      </c>
      <c r="E33" s="696"/>
      <c r="F33" s="691">
        <v>6161</v>
      </c>
      <c r="G33" s="303"/>
      <c r="H33" s="421">
        <v>87807</v>
      </c>
      <c r="I33" s="303"/>
      <c r="J33" s="693">
        <v>96715</v>
      </c>
      <c r="K33" s="696"/>
      <c r="L33" s="693">
        <v>104291</v>
      </c>
      <c r="M33" s="303"/>
      <c r="N33" s="303">
        <v>46216</v>
      </c>
      <c r="O33" s="303"/>
      <c r="P33" s="693">
        <v>49524</v>
      </c>
      <c r="Q33" s="696"/>
      <c r="R33" s="693">
        <v>54414</v>
      </c>
      <c r="S33" s="303"/>
      <c r="T33" s="303">
        <v>41591</v>
      </c>
      <c r="U33" s="303"/>
      <c r="V33" s="303">
        <v>47191</v>
      </c>
      <c r="W33" s="696"/>
      <c r="X33" s="303">
        <v>49877</v>
      </c>
    </row>
    <row r="34" spans="1:24" ht="5.05" customHeight="1">
      <c r="A34" s="302"/>
      <c r="B34" s="695"/>
      <c r="C34" s="303"/>
      <c r="D34" s="695"/>
      <c r="E34" s="696"/>
      <c r="F34" s="689"/>
      <c r="G34" s="303"/>
      <c r="H34" s="421"/>
      <c r="I34" s="303"/>
      <c r="J34" s="421"/>
      <c r="K34" s="696"/>
      <c r="L34" s="421"/>
      <c r="M34" s="303"/>
      <c r="N34" s="303"/>
      <c r="O34" s="303"/>
      <c r="P34" s="303"/>
      <c r="Q34" s="696"/>
      <c r="R34" s="303"/>
      <c r="S34" s="303"/>
      <c r="T34" s="303"/>
      <c r="U34" s="303"/>
      <c r="V34" s="303"/>
      <c r="W34" s="696"/>
      <c r="X34" s="303"/>
    </row>
    <row r="35" spans="1:24" ht="11.15" customHeight="1">
      <c r="A35" s="298" t="s">
        <v>148</v>
      </c>
      <c r="B35" s="695">
        <v>4621</v>
      </c>
      <c r="C35" s="303"/>
      <c r="D35" s="695">
        <v>4471</v>
      </c>
      <c r="E35" s="696"/>
      <c r="F35" s="689">
        <v>4493</v>
      </c>
      <c r="G35" s="303"/>
      <c r="H35" s="420">
        <v>58770</v>
      </c>
      <c r="I35" s="303"/>
      <c r="J35" s="261">
        <v>59094</v>
      </c>
      <c r="K35" s="696"/>
      <c r="L35" s="261">
        <v>65048</v>
      </c>
      <c r="M35" s="303"/>
      <c r="N35" s="261">
        <v>32877</v>
      </c>
      <c r="O35" s="261"/>
      <c r="P35" s="261">
        <v>32613</v>
      </c>
      <c r="Q35" s="696"/>
      <c r="R35" s="261">
        <v>35982</v>
      </c>
      <c r="S35" s="261"/>
      <c r="T35" s="261">
        <v>25893</v>
      </c>
      <c r="U35" s="261"/>
      <c r="V35" s="261">
        <v>26481</v>
      </c>
      <c r="W35" s="696"/>
      <c r="X35" s="261">
        <v>29066</v>
      </c>
    </row>
    <row r="36" spans="1:24" ht="4" customHeight="1">
      <c r="A36" s="302"/>
      <c r="B36" s="695"/>
      <c r="C36" s="303"/>
      <c r="D36" s="695"/>
      <c r="E36" s="696"/>
      <c r="F36" s="689"/>
      <c r="G36" s="303"/>
      <c r="H36" s="303"/>
      <c r="I36" s="303"/>
      <c r="J36" s="303"/>
      <c r="K36" s="696"/>
      <c r="L36" s="303"/>
      <c r="M36" s="303"/>
      <c r="N36" s="303"/>
      <c r="O36" s="303"/>
      <c r="P36" s="303"/>
      <c r="Q36" s="696"/>
      <c r="R36" s="303"/>
      <c r="S36" s="303"/>
      <c r="T36" s="303"/>
      <c r="U36" s="303"/>
      <c r="V36" s="303"/>
      <c r="W36" s="696"/>
      <c r="X36" s="303"/>
    </row>
    <row r="37" spans="1:24" ht="11.15" customHeight="1">
      <c r="A37" s="298" t="s">
        <v>149</v>
      </c>
      <c r="B37" s="695">
        <v>13840</v>
      </c>
      <c r="C37" s="303"/>
      <c r="D37" s="695">
        <v>13516</v>
      </c>
      <c r="E37" s="696"/>
      <c r="F37" s="689">
        <v>14046</v>
      </c>
      <c r="G37" s="303"/>
      <c r="H37" s="420">
        <v>180115</v>
      </c>
      <c r="I37" s="303"/>
      <c r="J37" s="261">
        <v>193720</v>
      </c>
      <c r="K37" s="696"/>
      <c r="L37" s="261">
        <v>195517</v>
      </c>
      <c r="M37" s="303"/>
      <c r="N37" s="261">
        <v>108697</v>
      </c>
      <c r="O37" s="261"/>
      <c r="P37" s="261">
        <v>115315</v>
      </c>
      <c r="Q37" s="696"/>
      <c r="R37" s="261">
        <v>117531</v>
      </c>
      <c r="S37" s="261"/>
      <c r="T37" s="261">
        <v>71418</v>
      </c>
      <c r="U37" s="261"/>
      <c r="V37" s="261">
        <v>78405</v>
      </c>
      <c r="W37" s="696"/>
      <c r="X37" s="261">
        <v>77986</v>
      </c>
    </row>
    <row r="38" spans="1:24" ht="11.15" customHeight="1">
      <c r="A38" s="302" t="s">
        <v>150</v>
      </c>
      <c r="B38" s="853">
        <v>2737</v>
      </c>
      <c r="C38" s="303"/>
      <c r="D38" s="853">
        <v>2807</v>
      </c>
      <c r="E38" s="696"/>
      <c r="F38" s="691">
        <v>2855</v>
      </c>
      <c r="G38" s="303"/>
      <c r="H38" s="421">
        <v>35259</v>
      </c>
      <c r="I38" s="303"/>
      <c r="J38" s="693">
        <v>33725</v>
      </c>
      <c r="K38" s="696"/>
      <c r="L38" s="693">
        <v>33762</v>
      </c>
      <c r="M38" s="303"/>
      <c r="N38" s="303">
        <v>21911</v>
      </c>
      <c r="O38" s="303"/>
      <c r="P38" s="693">
        <v>21017</v>
      </c>
      <c r="Q38" s="696"/>
      <c r="R38" s="693">
        <v>20841</v>
      </c>
      <c r="S38" s="303"/>
      <c r="T38" s="303">
        <v>13348</v>
      </c>
      <c r="U38" s="303"/>
      <c r="V38" s="303">
        <v>12708</v>
      </c>
      <c r="W38" s="696"/>
      <c r="X38" s="303">
        <v>12921</v>
      </c>
    </row>
    <row r="39" spans="1:24" ht="11.15" customHeight="1">
      <c r="A39" s="302" t="s">
        <v>151</v>
      </c>
      <c r="B39" s="853">
        <v>3731</v>
      </c>
      <c r="C39" s="303"/>
      <c r="D39" s="853">
        <v>3521</v>
      </c>
      <c r="E39" s="696"/>
      <c r="F39" s="691">
        <v>3677</v>
      </c>
      <c r="G39" s="303"/>
      <c r="H39" s="421">
        <v>42624</v>
      </c>
      <c r="I39" s="303"/>
      <c r="J39" s="693">
        <v>45453</v>
      </c>
      <c r="K39" s="696"/>
      <c r="L39" s="693">
        <v>43475</v>
      </c>
      <c r="M39" s="303"/>
      <c r="N39" s="303">
        <v>27587</v>
      </c>
      <c r="O39" s="303"/>
      <c r="P39" s="693">
        <v>28495</v>
      </c>
      <c r="Q39" s="696"/>
      <c r="R39" s="693">
        <v>27363</v>
      </c>
      <c r="S39" s="303"/>
      <c r="T39" s="303">
        <v>15037</v>
      </c>
      <c r="U39" s="303"/>
      <c r="V39" s="303">
        <v>16958</v>
      </c>
      <c r="W39" s="696"/>
      <c r="X39" s="303">
        <v>16112</v>
      </c>
    </row>
    <row r="40" spans="1:24" ht="11.15" customHeight="1">
      <c r="A40" s="302" t="s">
        <v>152</v>
      </c>
      <c r="B40" s="853">
        <v>1342</v>
      </c>
      <c r="C40" s="303"/>
      <c r="D40" s="853">
        <v>1309</v>
      </c>
      <c r="E40" s="696"/>
      <c r="F40" s="691">
        <v>1343</v>
      </c>
      <c r="G40" s="303"/>
      <c r="H40" s="421">
        <v>15821</v>
      </c>
      <c r="I40" s="303"/>
      <c r="J40" s="693">
        <v>19376</v>
      </c>
      <c r="K40" s="696"/>
      <c r="L40" s="693">
        <v>19299</v>
      </c>
      <c r="M40" s="303"/>
      <c r="N40" s="303">
        <v>9517</v>
      </c>
      <c r="O40" s="303"/>
      <c r="P40" s="693">
        <v>11396</v>
      </c>
      <c r="Q40" s="696"/>
      <c r="R40" s="693">
        <v>11797</v>
      </c>
      <c r="S40" s="303"/>
      <c r="T40" s="303">
        <v>6304</v>
      </c>
      <c r="U40" s="303"/>
      <c r="V40" s="303">
        <v>7980</v>
      </c>
      <c r="W40" s="696"/>
      <c r="X40" s="303">
        <v>7502</v>
      </c>
    </row>
    <row r="41" spans="1:24" ht="11.15" customHeight="1">
      <c r="A41" s="302" t="s">
        <v>153</v>
      </c>
      <c r="B41" s="853">
        <v>1355</v>
      </c>
      <c r="C41" s="303"/>
      <c r="D41" s="853">
        <v>1235</v>
      </c>
      <c r="E41" s="696"/>
      <c r="F41" s="691">
        <v>1337</v>
      </c>
      <c r="G41" s="303"/>
      <c r="H41" s="421">
        <v>31218</v>
      </c>
      <c r="I41" s="303"/>
      <c r="J41" s="693">
        <v>31215</v>
      </c>
      <c r="K41" s="696"/>
      <c r="L41" s="693">
        <v>32973</v>
      </c>
      <c r="M41" s="303"/>
      <c r="N41" s="303">
        <v>17719</v>
      </c>
      <c r="O41" s="303"/>
      <c r="P41" s="693">
        <v>17145</v>
      </c>
      <c r="Q41" s="696"/>
      <c r="R41" s="693">
        <v>18221</v>
      </c>
      <c r="S41" s="303"/>
      <c r="T41" s="303">
        <v>13499</v>
      </c>
      <c r="U41" s="303"/>
      <c r="V41" s="303">
        <v>14070</v>
      </c>
      <c r="W41" s="696"/>
      <c r="X41" s="303">
        <v>14752</v>
      </c>
    </row>
    <row r="42" spans="1:24" ht="11.15" customHeight="1">
      <c r="A42" s="302" t="s">
        <v>154</v>
      </c>
      <c r="B42" s="853">
        <v>4675</v>
      </c>
      <c r="C42" s="303"/>
      <c r="D42" s="853">
        <v>4644</v>
      </c>
      <c r="E42" s="696"/>
      <c r="F42" s="691">
        <v>4834</v>
      </c>
      <c r="G42" s="303"/>
      <c r="H42" s="421">
        <v>55193</v>
      </c>
      <c r="I42" s="303"/>
      <c r="J42" s="693">
        <v>63951</v>
      </c>
      <c r="K42" s="696"/>
      <c r="L42" s="693">
        <v>66008</v>
      </c>
      <c r="M42" s="303"/>
      <c r="N42" s="303">
        <v>31963</v>
      </c>
      <c r="O42" s="303"/>
      <c r="P42" s="693">
        <v>37262</v>
      </c>
      <c r="Q42" s="696"/>
      <c r="R42" s="693">
        <v>39309</v>
      </c>
      <c r="S42" s="303"/>
      <c r="T42" s="303">
        <v>23230</v>
      </c>
      <c r="U42" s="303"/>
      <c r="V42" s="303">
        <v>26689</v>
      </c>
      <c r="W42" s="696"/>
      <c r="X42" s="303">
        <v>26699</v>
      </c>
    </row>
    <row r="43" spans="1:24" ht="6.55" customHeight="1">
      <c r="A43" s="302"/>
      <c r="B43" s="853"/>
      <c r="C43" s="303"/>
      <c r="D43" s="853"/>
      <c r="E43" s="696"/>
      <c r="F43" s="691"/>
      <c r="G43" s="303"/>
      <c r="H43" s="303"/>
      <c r="I43" s="303"/>
      <c r="J43" s="303"/>
      <c r="K43" s="696"/>
      <c r="L43" s="303"/>
      <c r="M43" s="303"/>
      <c r="N43" s="303"/>
      <c r="O43" s="303"/>
      <c r="P43" s="303"/>
      <c r="Q43" s="696"/>
      <c r="R43" s="303"/>
      <c r="S43" s="303"/>
      <c r="T43" s="303"/>
      <c r="U43" s="303"/>
      <c r="V43" s="303"/>
      <c r="W43" s="696"/>
      <c r="X43" s="303"/>
    </row>
    <row r="44" spans="1:24" ht="11.15" customHeight="1">
      <c r="A44" s="298" t="s">
        <v>155</v>
      </c>
      <c r="B44" s="695">
        <v>18099</v>
      </c>
      <c r="C44" s="303"/>
      <c r="D44" s="695">
        <v>17440</v>
      </c>
      <c r="E44" s="696"/>
      <c r="F44" s="689">
        <v>16890</v>
      </c>
      <c r="G44" s="303"/>
      <c r="H44" s="420">
        <v>250790</v>
      </c>
      <c r="I44" s="303"/>
      <c r="J44" s="261">
        <v>258135</v>
      </c>
      <c r="K44" s="696"/>
      <c r="L44" s="261">
        <v>266654</v>
      </c>
      <c r="M44" s="303"/>
      <c r="N44" s="261">
        <v>137724</v>
      </c>
      <c r="O44" s="261"/>
      <c r="P44" s="261">
        <v>142856</v>
      </c>
      <c r="Q44" s="696"/>
      <c r="R44" s="261">
        <v>145342</v>
      </c>
      <c r="S44" s="261"/>
      <c r="T44" s="261">
        <v>113066</v>
      </c>
      <c r="U44" s="261"/>
      <c r="V44" s="261">
        <v>115279</v>
      </c>
      <c r="W44" s="696"/>
      <c r="X44" s="261">
        <v>121312</v>
      </c>
    </row>
    <row r="45" spans="1:24" ht="11.15" customHeight="1">
      <c r="A45" s="302" t="s">
        <v>156</v>
      </c>
      <c r="B45" s="853">
        <v>1293</v>
      </c>
      <c r="C45" s="303"/>
      <c r="D45" s="853">
        <v>1341</v>
      </c>
      <c r="E45" s="696"/>
      <c r="F45" s="691">
        <v>1346</v>
      </c>
      <c r="G45" s="303"/>
      <c r="H45" s="421">
        <v>12239</v>
      </c>
      <c r="I45" s="303"/>
      <c r="J45" s="693">
        <v>12776</v>
      </c>
      <c r="K45" s="696"/>
      <c r="L45" s="693">
        <v>13694</v>
      </c>
      <c r="M45" s="303"/>
      <c r="N45" s="303">
        <v>6399</v>
      </c>
      <c r="O45" s="303"/>
      <c r="P45" s="693">
        <v>6726</v>
      </c>
      <c r="Q45" s="696"/>
      <c r="R45" s="693">
        <v>7049</v>
      </c>
      <c r="S45" s="303"/>
      <c r="T45" s="303">
        <v>5840</v>
      </c>
      <c r="U45" s="303"/>
      <c r="V45" s="303">
        <v>6050</v>
      </c>
      <c r="W45" s="696"/>
      <c r="X45" s="303">
        <v>6645</v>
      </c>
    </row>
    <row r="46" spans="1:24" ht="11.15" customHeight="1">
      <c r="A46" s="302" t="s">
        <v>157</v>
      </c>
      <c r="B46" s="853">
        <v>2670</v>
      </c>
      <c r="C46" s="303"/>
      <c r="D46" s="853">
        <v>2551</v>
      </c>
      <c r="E46" s="696"/>
      <c r="F46" s="691">
        <v>2566</v>
      </c>
      <c r="G46" s="303"/>
      <c r="H46" s="421">
        <v>47110</v>
      </c>
      <c r="I46" s="303"/>
      <c r="J46" s="693">
        <v>50273</v>
      </c>
      <c r="K46" s="696"/>
      <c r="L46" s="693">
        <v>50908</v>
      </c>
      <c r="M46" s="303"/>
      <c r="N46" s="303">
        <v>28539</v>
      </c>
      <c r="O46" s="303"/>
      <c r="P46" s="693">
        <v>30517</v>
      </c>
      <c r="Q46" s="696"/>
      <c r="R46" s="693">
        <v>29251</v>
      </c>
      <c r="S46" s="303"/>
      <c r="T46" s="303">
        <v>18571</v>
      </c>
      <c r="U46" s="303"/>
      <c r="V46" s="303">
        <v>19756</v>
      </c>
      <c r="W46" s="696"/>
      <c r="X46" s="303">
        <v>21657</v>
      </c>
    </row>
    <row r="47" spans="1:24" ht="11.15" customHeight="1">
      <c r="A47" s="302" t="s">
        <v>158</v>
      </c>
      <c r="B47" s="853">
        <v>3383</v>
      </c>
      <c r="C47" s="303"/>
      <c r="D47" s="853">
        <v>3151</v>
      </c>
      <c r="E47" s="696"/>
      <c r="F47" s="691">
        <v>2911</v>
      </c>
      <c r="G47" s="303"/>
      <c r="H47" s="421">
        <v>42212</v>
      </c>
      <c r="I47" s="303"/>
      <c r="J47" s="693">
        <v>43602</v>
      </c>
      <c r="K47" s="696"/>
      <c r="L47" s="693">
        <v>43752</v>
      </c>
      <c r="M47" s="303"/>
      <c r="N47" s="303">
        <v>22776</v>
      </c>
      <c r="O47" s="303"/>
      <c r="P47" s="693">
        <v>22373</v>
      </c>
      <c r="Q47" s="696"/>
      <c r="R47" s="693">
        <v>23457</v>
      </c>
      <c r="S47" s="303"/>
      <c r="T47" s="303">
        <v>19436</v>
      </c>
      <c r="U47" s="303"/>
      <c r="V47" s="303">
        <v>21229</v>
      </c>
      <c r="W47" s="696"/>
      <c r="X47" s="303">
        <v>20295</v>
      </c>
    </row>
    <row r="48" spans="1:24" ht="11.15" customHeight="1">
      <c r="A48" s="302" t="s">
        <v>159</v>
      </c>
      <c r="B48" s="853">
        <v>1040</v>
      </c>
      <c r="C48" s="303"/>
      <c r="D48" s="853">
        <v>944</v>
      </c>
      <c r="E48" s="696"/>
      <c r="F48" s="691">
        <v>940</v>
      </c>
      <c r="G48" s="303"/>
      <c r="H48" s="421">
        <v>25225</v>
      </c>
      <c r="I48" s="303"/>
      <c r="J48" s="693">
        <v>18894</v>
      </c>
      <c r="K48" s="696"/>
      <c r="L48" s="693">
        <v>20869</v>
      </c>
      <c r="M48" s="303"/>
      <c r="N48" s="303">
        <v>11675</v>
      </c>
      <c r="O48" s="303"/>
      <c r="P48" s="693">
        <v>10817</v>
      </c>
      <c r="Q48" s="696"/>
      <c r="R48" s="693">
        <v>11777</v>
      </c>
      <c r="S48" s="303"/>
      <c r="T48" s="303">
        <v>13550</v>
      </c>
      <c r="U48" s="303"/>
      <c r="V48" s="303">
        <v>8077</v>
      </c>
      <c r="W48" s="696"/>
      <c r="X48" s="303">
        <v>9092</v>
      </c>
    </row>
    <row r="49" spans="1:24" ht="11.15" customHeight="1">
      <c r="A49" s="302" t="s">
        <v>160</v>
      </c>
      <c r="B49" s="853">
        <v>2465</v>
      </c>
      <c r="C49" s="303"/>
      <c r="D49" s="853">
        <v>2296</v>
      </c>
      <c r="E49" s="696"/>
      <c r="F49" s="691">
        <v>2225</v>
      </c>
      <c r="G49" s="303"/>
      <c r="H49" s="421">
        <v>24627</v>
      </c>
      <c r="I49" s="303"/>
      <c r="J49" s="693">
        <v>28265</v>
      </c>
      <c r="K49" s="696"/>
      <c r="L49" s="693">
        <v>27805</v>
      </c>
      <c r="M49" s="303"/>
      <c r="N49" s="303">
        <v>12946</v>
      </c>
      <c r="O49" s="303"/>
      <c r="P49" s="693">
        <v>14481</v>
      </c>
      <c r="Q49" s="696"/>
      <c r="R49" s="693">
        <v>14439</v>
      </c>
      <c r="S49" s="303"/>
      <c r="T49" s="303">
        <v>11681</v>
      </c>
      <c r="U49" s="303"/>
      <c r="V49" s="303">
        <v>13784</v>
      </c>
      <c r="W49" s="696"/>
      <c r="X49" s="303">
        <v>13366</v>
      </c>
    </row>
    <row r="50" spans="1:24" ht="11.15" customHeight="1">
      <c r="A50" s="302" t="s">
        <v>161</v>
      </c>
      <c r="B50" s="853">
        <v>1472</v>
      </c>
      <c r="C50" s="303"/>
      <c r="D50" s="853">
        <v>1552</v>
      </c>
      <c r="E50" s="696"/>
      <c r="F50" s="691">
        <v>1376</v>
      </c>
      <c r="G50" s="303"/>
      <c r="H50" s="421">
        <v>13591</v>
      </c>
      <c r="I50" s="303"/>
      <c r="J50" s="693">
        <v>15015</v>
      </c>
      <c r="K50" s="696"/>
      <c r="L50" s="693">
        <v>17245</v>
      </c>
      <c r="M50" s="303"/>
      <c r="N50" s="303">
        <v>7721</v>
      </c>
      <c r="O50" s="303"/>
      <c r="P50" s="693">
        <v>8310</v>
      </c>
      <c r="Q50" s="696"/>
      <c r="R50" s="693">
        <v>9336</v>
      </c>
      <c r="S50" s="303"/>
      <c r="T50" s="303">
        <v>5870</v>
      </c>
      <c r="U50" s="303"/>
      <c r="V50" s="303">
        <v>6705</v>
      </c>
      <c r="W50" s="696"/>
      <c r="X50" s="303">
        <v>7909</v>
      </c>
    </row>
    <row r="51" spans="1:24" ht="11.15" customHeight="1">
      <c r="A51" s="302" t="s">
        <v>162</v>
      </c>
      <c r="B51" s="853">
        <v>699</v>
      </c>
      <c r="C51" s="303"/>
      <c r="D51" s="853">
        <v>629</v>
      </c>
      <c r="E51" s="696"/>
      <c r="F51" s="691">
        <v>625</v>
      </c>
      <c r="G51" s="303"/>
      <c r="H51" s="421">
        <v>9836</v>
      </c>
      <c r="I51" s="303"/>
      <c r="J51" s="693">
        <v>11114</v>
      </c>
      <c r="K51" s="696"/>
      <c r="L51" s="693">
        <v>11438</v>
      </c>
      <c r="M51" s="303"/>
      <c r="N51" s="303">
        <v>6272</v>
      </c>
      <c r="O51" s="303"/>
      <c r="P51" s="693">
        <v>6687</v>
      </c>
      <c r="Q51" s="696"/>
      <c r="R51" s="693">
        <v>6613</v>
      </c>
      <c r="S51" s="303"/>
      <c r="T51" s="303">
        <v>3564</v>
      </c>
      <c r="U51" s="303"/>
      <c r="V51" s="303">
        <v>4427</v>
      </c>
      <c r="W51" s="696"/>
      <c r="X51" s="303">
        <v>4825</v>
      </c>
    </row>
    <row r="52" spans="1:24" ht="11.15" customHeight="1">
      <c r="A52" s="302" t="s">
        <v>163</v>
      </c>
      <c r="B52" s="853">
        <v>3797</v>
      </c>
      <c r="C52" s="303"/>
      <c r="D52" s="853">
        <v>3668</v>
      </c>
      <c r="E52" s="696"/>
      <c r="F52" s="691">
        <v>3646</v>
      </c>
      <c r="G52" s="303"/>
      <c r="H52" s="421">
        <v>63959</v>
      </c>
      <c r="I52" s="303"/>
      <c r="J52" s="693">
        <v>65963</v>
      </c>
      <c r="K52" s="696"/>
      <c r="L52" s="693">
        <v>67029</v>
      </c>
      <c r="M52" s="303"/>
      <c r="N52" s="303">
        <v>34790</v>
      </c>
      <c r="O52" s="303"/>
      <c r="P52" s="693">
        <v>36399</v>
      </c>
      <c r="Q52" s="696"/>
      <c r="R52" s="693">
        <v>35955</v>
      </c>
      <c r="S52" s="303"/>
      <c r="T52" s="303">
        <v>29169</v>
      </c>
      <c r="U52" s="303"/>
      <c r="V52" s="303">
        <v>29564</v>
      </c>
      <c r="W52" s="696"/>
      <c r="X52" s="303">
        <v>31074</v>
      </c>
    </row>
    <row r="53" spans="1:24" ht="11.15" customHeight="1">
      <c r="A53" s="302" t="s">
        <v>164</v>
      </c>
      <c r="B53" s="853">
        <v>1280</v>
      </c>
      <c r="C53" s="303"/>
      <c r="D53" s="853">
        <v>1308</v>
      </c>
      <c r="E53" s="696"/>
      <c r="F53" s="691">
        <v>1255</v>
      </c>
      <c r="G53" s="303"/>
      <c r="H53" s="421">
        <v>11991</v>
      </c>
      <c r="I53" s="303"/>
      <c r="J53" s="693">
        <v>12233</v>
      </c>
      <c r="K53" s="696"/>
      <c r="L53" s="693">
        <v>13914</v>
      </c>
      <c r="M53" s="303"/>
      <c r="N53" s="303">
        <v>6606</v>
      </c>
      <c r="O53" s="303"/>
      <c r="P53" s="693">
        <v>6546</v>
      </c>
      <c r="Q53" s="696"/>
      <c r="R53" s="693">
        <v>7465</v>
      </c>
      <c r="S53" s="303"/>
      <c r="T53" s="303">
        <v>5385</v>
      </c>
      <c r="U53" s="303"/>
      <c r="V53" s="303">
        <v>5687</v>
      </c>
      <c r="W53" s="696"/>
      <c r="X53" s="303">
        <v>6449</v>
      </c>
    </row>
    <row r="54" spans="1:24" ht="5.5" customHeight="1">
      <c r="A54" s="302"/>
      <c r="B54" s="695"/>
      <c r="C54" s="303"/>
      <c r="D54" s="695"/>
      <c r="E54" s="696"/>
      <c r="F54" s="689"/>
      <c r="G54" s="303"/>
      <c r="H54" s="303"/>
      <c r="I54" s="303"/>
      <c r="J54" s="303"/>
      <c r="K54" s="696"/>
      <c r="L54" s="303"/>
      <c r="M54" s="303"/>
      <c r="N54" s="303"/>
      <c r="O54" s="303"/>
      <c r="P54" s="303"/>
      <c r="Q54" s="696"/>
      <c r="R54" s="303"/>
      <c r="S54" s="303"/>
      <c r="T54" s="303"/>
      <c r="U54" s="303"/>
      <c r="V54" s="303"/>
      <c r="W54" s="696"/>
      <c r="X54" s="303"/>
    </row>
    <row r="55" spans="1:24" ht="11.15" customHeight="1">
      <c r="A55" s="251" t="s">
        <v>165</v>
      </c>
      <c r="B55" s="695">
        <v>51694</v>
      </c>
      <c r="C55" s="303"/>
      <c r="D55" s="695">
        <v>52103</v>
      </c>
      <c r="E55" s="696"/>
      <c r="F55" s="689">
        <v>52593</v>
      </c>
      <c r="G55" s="303"/>
      <c r="H55" s="420">
        <v>1051335</v>
      </c>
      <c r="I55" s="303"/>
      <c r="J55" s="261">
        <v>1119545</v>
      </c>
      <c r="K55" s="696"/>
      <c r="L55" s="261">
        <v>1179265</v>
      </c>
      <c r="M55" s="303"/>
      <c r="N55" s="261">
        <v>547784</v>
      </c>
      <c r="O55" s="261"/>
      <c r="P55" s="261">
        <v>569176</v>
      </c>
      <c r="Q55" s="696"/>
      <c r="R55" s="261">
        <v>603286</v>
      </c>
      <c r="S55" s="261"/>
      <c r="T55" s="261">
        <v>503551</v>
      </c>
      <c r="U55" s="261"/>
      <c r="V55" s="261">
        <v>550369</v>
      </c>
      <c r="W55" s="696"/>
      <c r="X55" s="261">
        <v>575979</v>
      </c>
    </row>
    <row r="56" spans="1:24" ht="11.15" customHeight="1">
      <c r="A56" s="306" t="s">
        <v>166</v>
      </c>
      <c r="B56" s="853">
        <v>37153</v>
      </c>
      <c r="C56" s="303"/>
      <c r="D56" s="853">
        <v>37618</v>
      </c>
      <c r="E56" s="696"/>
      <c r="F56" s="691">
        <v>38303</v>
      </c>
      <c r="G56" s="303"/>
      <c r="H56" s="421">
        <v>821595</v>
      </c>
      <c r="I56" s="303"/>
      <c r="J56" s="693">
        <v>867843</v>
      </c>
      <c r="K56" s="696"/>
      <c r="L56" s="693">
        <v>910913</v>
      </c>
      <c r="M56" s="303"/>
      <c r="N56" s="303">
        <v>422219</v>
      </c>
      <c r="O56" s="303"/>
      <c r="P56" s="693">
        <v>435569</v>
      </c>
      <c r="Q56" s="696"/>
      <c r="R56" s="693">
        <v>461312</v>
      </c>
      <c r="S56" s="303"/>
      <c r="T56" s="303">
        <v>399376</v>
      </c>
      <c r="U56" s="303"/>
      <c r="V56" s="303">
        <v>432274</v>
      </c>
      <c r="W56" s="696"/>
      <c r="X56" s="303">
        <v>449601</v>
      </c>
    </row>
    <row r="57" spans="1:24" ht="11.15" customHeight="1">
      <c r="A57" s="306" t="s">
        <v>167</v>
      </c>
      <c r="B57" s="853">
        <v>6028</v>
      </c>
      <c r="C57" s="303"/>
      <c r="D57" s="853">
        <v>6006</v>
      </c>
      <c r="E57" s="696"/>
      <c r="F57" s="691">
        <v>6162</v>
      </c>
      <c r="G57" s="303"/>
      <c r="H57" s="421">
        <v>86589</v>
      </c>
      <c r="I57" s="303"/>
      <c r="J57" s="693">
        <v>96668</v>
      </c>
      <c r="K57" s="696"/>
      <c r="L57" s="693">
        <v>103028</v>
      </c>
      <c r="M57" s="303"/>
      <c r="N57" s="303">
        <v>46232</v>
      </c>
      <c r="O57" s="303"/>
      <c r="P57" s="693">
        <v>50211</v>
      </c>
      <c r="Q57" s="696"/>
      <c r="R57" s="693">
        <v>53487</v>
      </c>
      <c r="S57" s="303"/>
      <c r="T57" s="303">
        <v>40357</v>
      </c>
      <c r="U57" s="303"/>
      <c r="V57" s="303">
        <v>46457</v>
      </c>
      <c r="W57" s="696"/>
      <c r="X57" s="303">
        <v>49541</v>
      </c>
    </row>
    <row r="58" spans="1:24" ht="11.15" customHeight="1">
      <c r="A58" s="306" t="s">
        <v>168</v>
      </c>
      <c r="B58" s="853">
        <v>3492</v>
      </c>
      <c r="C58" s="303"/>
      <c r="D58" s="853">
        <v>3259</v>
      </c>
      <c r="E58" s="696"/>
      <c r="F58" s="691">
        <v>3194</v>
      </c>
      <c r="G58" s="303"/>
      <c r="H58" s="421">
        <v>49666</v>
      </c>
      <c r="I58" s="303"/>
      <c r="J58" s="693">
        <v>51763</v>
      </c>
      <c r="K58" s="696"/>
      <c r="L58" s="693">
        <v>54552</v>
      </c>
      <c r="M58" s="303"/>
      <c r="N58" s="303">
        <v>27530</v>
      </c>
      <c r="O58" s="303"/>
      <c r="P58" s="693">
        <v>27285</v>
      </c>
      <c r="Q58" s="696"/>
      <c r="R58" s="693">
        <v>28680</v>
      </c>
      <c r="S58" s="303"/>
      <c r="T58" s="303">
        <v>22136</v>
      </c>
      <c r="U58" s="303"/>
      <c r="V58" s="303">
        <v>24478</v>
      </c>
      <c r="W58" s="696"/>
      <c r="X58" s="303">
        <v>25872</v>
      </c>
    </row>
    <row r="59" spans="1:24" ht="11.15" customHeight="1">
      <c r="A59" s="306" t="s">
        <v>169</v>
      </c>
      <c r="B59" s="853">
        <v>5021</v>
      </c>
      <c r="C59" s="303"/>
      <c r="D59" s="853">
        <v>5220</v>
      </c>
      <c r="E59" s="696"/>
      <c r="F59" s="691">
        <v>4934</v>
      </c>
      <c r="G59" s="303"/>
      <c r="H59" s="421">
        <v>93485</v>
      </c>
      <c r="I59" s="303"/>
      <c r="J59" s="693">
        <v>103271</v>
      </c>
      <c r="K59" s="696"/>
      <c r="L59" s="693">
        <v>110772</v>
      </c>
      <c r="M59" s="303"/>
      <c r="N59" s="303">
        <v>51803</v>
      </c>
      <c r="O59" s="303"/>
      <c r="P59" s="693">
        <v>56111</v>
      </c>
      <c r="Q59" s="696"/>
      <c r="R59" s="693">
        <v>59807</v>
      </c>
      <c r="S59" s="303"/>
      <c r="T59" s="303">
        <v>41682</v>
      </c>
      <c r="U59" s="303"/>
      <c r="V59" s="303">
        <v>47160</v>
      </c>
      <c r="W59" s="696"/>
      <c r="X59" s="303">
        <v>50965</v>
      </c>
    </row>
    <row r="60" spans="1:24" ht="6" customHeight="1">
      <c r="A60" s="306"/>
      <c r="B60" s="695"/>
      <c r="C60" s="303"/>
      <c r="D60" s="695"/>
      <c r="E60" s="696"/>
      <c r="F60" s="689"/>
      <c r="G60" s="303"/>
      <c r="H60" s="303"/>
      <c r="I60" s="303"/>
      <c r="J60" s="303"/>
      <c r="K60" s="696"/>
      <c r="L60" s="303"/>
      <c r="M60" s="303"/>
      <c r="N60" s="303"/>
      <c r="O60" s="303"/>
      <c r="P60" s="303"/>
      <c r="Q60" s="696"/>
      <c r="R60" s="303"/>
      <c r="S60" s="303"/>
      <c r="T60" s="303"/>
      <c r="U60" s="303"/>
      <c r="V60" s="303"/>
      <c r="W60" s="696"/>
      <c r="X60" s="303"/>
    </row>
    <row r="61" spans="1:24" ht="11.15" customHeight="1">
      <c r="A61" s="252" t="s">
        <v>170</v>
      </c>
      <c r="B61" s="695">
        <v>33831</v>
      </c>
      <c r="C61" s="303"/>
      <c r="D61" s="695">
        <v>32039</v>
      </c>
      <c r="E61" s="696"/>
      <c r="F61" s="689">
        <v>31981</v>
      </c>
      <c r="G61" s="303"/>
      <c r="H61" s="420">
        <v>526473</v>
      </c>
      <c r="I61" s="303"/>
      <c r="J61" s="261">
        <v>550521</v>
      </c>
      <c r="K61" s="696"/>
      <c r="L61" s="261">
        <v>547564</v>
      </c>
      <c r="M61" s="303"/>
      <c r="N61" s="261">
        <v>291577</v>
      </c>
      <c r="O61" s="261"/>
      <c r="P61" s="261">
        <v>293925</v>
      </c>
      <c r="Q61" s="696"/>
      <c r="R61" s="261">
        <v>294849</v>
      </c>
      <c r="S61" s="261"/>
      <c r="T61" s="261">
        <v>234896</v>
      </c>
      <c r="U61" s="261"/>
      <c r="V61" s="261">
        <v>256596</v>
      </c>
      <c r="W61" s="696"/>
      <c r="X61" s="261">
        <v>252715</v>
      </c>
    </row>
    <row r="62" spans="1:24" ht="11.15" customHeight="1">
      <c r="A62" s="306" t="s">
        <v>171</v>
      </c>
      <c r="B62" s="853">
        <v>12476</v>
      </c>
      <c r="C62" s="303"/>
      <c r="D62" s="853">
        <v>12088</v>
      </c>
      <c r="E62" s="696"/>
      <c r="F62" s="691">
        <v>11760</v>
      </c>
      <c r="G62" s="303"/>
      <c r="H62" s="421">
        <v>155663</v>
      </c>
      <c r="I62" s="303"/>
      <c r="J62" s="693">
        <v>160897</v>
      </c>
      <c r="K62" s="696"/>
      <c r="L62" s="693">
        <v>161565</v>
      </c>
      <c r="M62" s="303"/>
      <c r="N62" s="303">
        <v>84929</v>
      </c>
      <c r="O62" s="303"/>
      <c r="P62" s="693">
        <v>84995</v>
      </c>
      <c r="Q62" s="696"/>
      <c r="R62" s="693">
        <v>85641</v>
      </c>
      <c r="S62" s="303"/>
      <c r="T62" s="303">
        <v>70734</v>
      </c>
      <c r="U62" s="303"/>
      <c r="V62" s="303">
        <v>75902</v>
      </c>
      <c r="W62" s="696"/>
      <c r="X62" s="303">
        <v>75924</v>
      </c>
    </row>
    <row r="63" spans="1:24" ht="11.15" customHeight="1">
      <c r="A63" s="306" t="s">
        <v>172</v>
      </c>
      <c r="B63" s="853">
        <v>4334</v>
      </c>
      <c r="C63" s="303"/>
      <c r="D63" s="853">
        <v>3735</v>
      </c>
      <c r="E63" s="696"/>
      <c r="F63" s="691">
        <v>3770</v>
      </c>
      <c r="G63" s="303"/>
      <c r="H63" s="421">
        <v>69371</v>
      </c>
      <c r="I63" s="303"/>
      <c r="J63" s="693">
        <v>66622</v>
      </c>
      <c r="K63" s="696"/>
      <c r="L63" s="693">
        <v>69683</v>
      </c>
      <c r="M63" s="303"/>
      <c r="N63" s="303">
        <v>42044</v>
      </c>
      <c r="O63" s="303"/>
      <c r="P63" s="693">
        <v>38810</v>
      </c>
      <c r="Q63" s="696"/>
      <c r="R63" s="693">
        <v>40121</v>
      </c>
      <c r="S63" s="303"/>
      <c r="T63" s="303">
        <v>27327</v>
      </c>
      <c r="U63" s="303"/>
      <c r="V63" s="303">
        <v>27812</v>
      </c>
      <c r="W63" s="696"/>
      <c r="X63" s="303">
        <v>29562</v>
      </c>
    </row>
    <row r="64" spans="1:24" ht="11.15" customHeight="1">
      <c r="A64" s="306" t="s">
        <v>173</v>
      </c>
      <c r="B64" s="853">
        <v>17021</v>
      </c>
      <c r="C64" s="303"/>
      <c r="D64" s="853">
        <v>16216</v>
      </c>
      <c r="E64" s="696"/>
      <c r="F64" s="691">
        <v>16451</v>
      </c>
      <c r="G64" s="303"/>
      <c r="H64" s="421">
        <v>301439</v>
      </c>
      <c r="I64" s="303"/>
      <c r="J64" s="693">
        <v>323002</v>
      </c>
      <c r="K64" s="696"/>
      <c r="L64" s="693">
        <v>316316</v>
      </c>
      <c r="M64" s="303"/>
      <c r="N64" s="303">
        <v>164604</v>
      </c>
      <c r="O64" s="303"/>
      <c r="P64" s="693">
        <v>170120</v>
      </c>
      <c r="Q64" s="696"/>
      <c r="R64" s="693">
        <v>169087</v>
      </c>
      <c r="S64" s="303"/>
      <c r="T64" s="303">
        <v>136835</v>
      </c>
      <c r="U64" s="303"/>
      <c r="V64" s="303">
        <v>152882</v>
      </c>
      <c r="W64" s="696"/>
      <c r="X64" s="303">
        <v>147229</v>
      </c>
    </row>
    <row r="65" spans="1:24" ht="6" customHeight="1">
      <c r="A65" s="306"/>
      <c r="B65" s="695"/>
      <c r="C65" s="303"/>
      <c r="D65" s="695"/>
      <c r="E65" s="696"/>
      <c r="F65" s="689"/>
      <c r="G65" s="303"/>
      <c r="H65" s="303"/>
      <c r="I65" s="303"/>
      <c r="J65" s="303"/>
      <c r="K65" s="696"/>
      <c r="L65" s="303"/>
      <c r="M65" s="303"/>
      <c r="N65" s="303"/>
      <c r="O65" s="303"/>
      <c r="P65" s="303"/>
      <c r="Q65" s="696"/>
      <c r="R65" s="303"/>
      <c r="S65" s="303"/>
      <c r="T65" s="303"/>
      <c r="U65" s="303"/>
      <c r="V65" s="303"/>
      <c r="W65" s="696"/>
      <c r="X65" s="303"/>
    </row>
    <row r="66" spans="1:24" ht="11.15" customHeight="1">
      <c r="A66" s="251" t="s">
        <v>174</v>
      </c>
      <c r="B66" s="695">
        <v>8243</v>
      </c>
      <c r="C66" s="303"/>
      <c r="D66" s="695">
        <v>8203</v>
      </c>
      <c r="E66" s="696"/>
      <c r="F66" s="689">
        <v>8298</v>
      </c>
      <c r="G66" s="303"/>
      <c r="H66" s="420">
        <v>64996</v>
      </c>
      <c r="I66" s="303"/>
      <c r="J66" s="420">
        <v>66807</v>
      </c>
      <c r="K66" s="696"/>
      <c r="L66" s="420">
        <v>72509</v>
      </c>
      <c r="M66" s="303"/>
      <c r="N66" s="261">
        <v>39714</v>
      </c>
      <c r="O66" s="261"/>
      <c r="P66" s="261">
        <v>40199</v>
      </c>
      <c r="Q66" s="696"/>
      <c r="R66" s="261">
        <v>44112</v>
      </c>
      <c r="S66" s="261"/>
      <c r="T66" s="261">
        <v>25282</v>
      </c>
      <c r="U66" s="261"/>
      <c r="V66" s="261">
        <v>26608</v>
      </c>
      <c r="W66" s="696"/>
      <c r="X66" s="261">
        <v>28397</v>
      </c>
    </row>
    <row r="67" spans="1:24" ht="11.15" customHeight="1">
      <c r="A67" s="306" t="s">
        <v>175</v>
      </c>
      <c r="B67" s="853">
        <v>5435</v>
      </c>
      <c r="C67" s="303"/>
      <c r="D67" s="853">
        <v>5430</v>
      </c>
      <c r="E67" s="696"/>
      <c r="F67" s="691">
        <v>5507</v>
      </c>
      <c r="G67" s="303"/>
      <c r="H67" s="421">
        <v>43622</v>
      </c>
      <c r="I67" s="303"/>
      <c r="J67" s="421">
        <v>45573</v>
      </c>
      <c r="K67" s="696"/>
      <c r="L67" s="421">
        <v>48471</v>
      </c>
      <c r="M67" s="303"/>
      <c r="N67" s="303">
        <v>26961</v>
      </c>
      <c r="O67" s="303"/>
      <c r="P67" s="693">
        <v>27667</v>
      </c>
      <c r="Q67" s="696"/>
      <c r="R67" s="693">
        <v>29662</v>
      </c>
      <c r="S67" s="303"/>
      <c r="T67" s="303">
        <v>16661</v>
      </c>
      <c r="U67" s="303"/>
      <c r="V67" s="303">
        <v>17906</v>
      </c>
      <c r="W67" s="696"/>
      <c r="X67" s="303">
        <v>18809</v>
      </c>
    </row>
    <row r="68" spans="1:24" ht="11.15" customHeight="1">
      <c r="A68" s="306" t="s">
        <v>176</v>
      </c>
      <c r="B68" s="853">
        <v>2808</v>
      </c>
      <c r="C68" s="303"/>
      <c r="D68" s="853">
        <v>2773</v>
      </c>
      <c r="E68" s="696"/>
      <c r="F68" s="691">
        <v>2791</v>
      </c>
      <c r="G68" s="303"/>
      <c r="H68" s="421">
        <v>21374</v>
      </c>
      <c r="I68" s="303"/>
      <c r="J68" s="421">
        <v>21234</v>
      </c>
      <c r="K68" s="696"/>
      <c r="L68" s="421">
        <v>24038</v>
      </c>
      <c r="M68" s="303"/>
      <c r="N68" s="303">
        <v>12753</v>
      </c>
      <c r="O68" s="303"/>
      <c r="P68" s="693">
        <v>12532</v>
      </c>
      <c r="Q68" s="696"/>
      <c r="R68" s="693">
        <v>14450</v>
      </c>
      <c r="S68" s="303"/>
      <c r="T68" s="303">
        <v>8621</v>
      </c>
      <c r="U68" s="303"/>
      <c r="V68" s="303">
        <v>8702</v>
      </c>
      <c r="W68" s="696"/>
      <c r="X68" s="303">
        <v>9588</v>
      </c>
    </row>
    <row r="69" spans="1:24" ht="6" customHeight="1">
      <c r="A69" s="306"/>
      <c r="B69" s="695"/>
      <c r="C69" s="303"/>
      <c r="D69" s="695"/>
      <c r="E69" s="696"/>
      <c r="F69" s="689"/>
      <c r="G69" s="303"/>
      <c r="H69" s="303"/>
      <c r="I69" s="303"/>
      <c r="J69" s="303"/>
      <c r="K69" s="696"/>
      <c r="L69" s="303"/>
      <c r="M69" s="303"/>
      <c r="N69" s="303"/>
      <c r="O69" s="303"/>
      <c r="P69" s="303"/>
      <c r="Q69" s="696"/>
      <c r="R69" s="303"/>
      <c r="S69" s="303"/>
      <c r="T69" s="303"/>
      <c r="U69" s="303"/>
      <c r="V69" s="303"/>
      <c r="W69" s="696"/>
      <c r="X69" s="303"/>
    </row>
    <row r="70" spans="1:24" s="251" customFormat="1" ht="11.15" customHeight="1">
      <c r="A70" s="251" t="s">
        <v>177</v>
      </c>
      <c r="B70" s="695">
        <v>24127</v>
      </c>
      <c r="C70" s="261"/>
      <c r="D70" s="695">
        <v>22316</v>
      </c>
      <c r="E70" s="856"/>
      <c r="F70" s="689">
        <v>22605</v>
      </c>
      <c r="G70" s="261"/>
      <c r="H70" s="420">
        <v>256586</v>
      </c>
      <c r="I70" s="261"/>
      <c r="J70" s="261">
        <v>257852</v>
      </c>
      <c r="K70" s="856"/>
      <c r="L70" s="261">
        <v>272754</v>
      </c>
      <c r="M70" s="261"/>
      <c r="N70" s="261">
        <v>147108</v>
      </c>
      <c r="O70" s="261"/>
      <c r="P70" s="261">
        <v>142061</v>
      </c>
      <c r="Q70" s="856"/>
      <c r="R70" s="261">
        <v>154433</v>
      </c>
      <c r="S70" s="261"/>
      <c r="T70" s="261">
        <v>109478</v>
      </c>
      <c r="U70" s="261"/>
      <c r="V70" s="261">
        <v>115791</v>
      </c>
      <c r="W70" s="856"/>
      <c r="X70" s="261">
        <v>118321</v>
      </c>
    </row>
    <row r="71" spans="1:24" ht="11.15" customHeight="1">
      <c r="A71" s="307" t="s">
        <v>178</v>
      </c>
      <c r="B71" s="853">
        <v>9158</v>
      </c>
      <c r="C71" s="303"/>
      <c r="D71" s="853">
        <v>8200</v>
      </c>
      <c r="E71" s="696"/>
      <c r="F71" s="691">
        <v>8440</v>
      </c>
      <c r="G71" s="303"/>
      <c r="H71" s="421">
        <v>112956</v>
      </c>
      <c r="I71" s="303"/>
      <c r="J71" s="693">
        <v>111034</v>
      </c>
      <c r="K71" s="696"/>
      <c r="L71" s="693">
        <v>115760</v>
      </c>
      <c r="M71" s="303"/>
      <c r="N71" s="303">
        <v>63815</v>
      </c>
      <c r="O71" s="303"/>
      <c r="P71" s="693">
        <v>61396</v>
      </c>
      <c r="Q71" s="696"/>
      <c r="R71" s="693">
        <v>66091</v>
      </c>
      <c r="S71" s="303"/>
      <c r="T71" s="303">
        <v>49141</v>
      </c>
      <c r="U71" s="303"/>
      <c r="V71" s="303">
        <v>49638</v>
      </c>
      <c r="W71" s="696"/>
      <c r="X71" s="303">
        <v>49669</v>
      </c>
    </row>
    <row r="72" spans="1:24" ht="11.15" customHeight="1">
      <c r="A72" s="306" t="s">
        <v>179</v>
      </c>
      <c r="B72" s="853">
        <v>3292</v>
      </c>
      <c r="C72" s="303"/>
      <c r="D72" s="853">
        <v>3080</v>
      </c>
      <c r="E72" s="696"/>
      <c r="F72" s="691">
        <v>3098</v>
      </c>
      <c r="G72" s="303"/>
      <c r="H72" s="421">
        <v>27845</v>
      </c>
      <c r="I72" s="303"/>
      <c r="J72" s="693">
        <v>30740</v>
      </c>
      <c r="K72" s="696"/>
      <c r="L72" s="693">
        <v>31865</v>
      </c>
      <c r="M72" s="303"/>
      <c r="N72" s="303">
        <v>16612</v>
      </c>
      <c r="O72" s="303"/>
      <c r="P72" s="693">
        <v>17908</v>
      </c>
      <c r="Q72" s="696"/>
      <c r="R72" s="693">
        <v>18413</v>
      </c>
      <c r="S72" s="303"/>
      <c r="T72" s="303">
        <v>11233</v>
      </c>
      <c r="U72" s="303"/>
      <c r="V72" s="303">
        <v>12832</v>
      </c>
      <c r="W72" s="696"/>
      <c r="X72" s="303">
        <v>13452</v>
      </c>
    </row>
    <row r="73" spans="1:24" ht="11.15" customHeight="1">
      <c r="A73" s="306" t="s">
        <v>180</v>
      </c>
      <c r="B73" s="853">
        <v>2760</v>
      </c>
      <c r="C73" s="303"/>
      <c r="D73" s="853">
        <v>2731</v>
      </c>
      <c r="E73" s="696"/>
      <c r="F73" s="691">
        <v>2715</v>
      </c>
      <c r="G73" s="303"/>
      <c r="H73" s="421">
        <v>21478</v>
      </c>
      <c r="I73" s="303"/>
      <c r="J73" s="693">
        <v>23606</v>
      </c>
      <c r="K73" s="696"/>
      <c r="L73" s="693">
        <v>26453</v>
      </c>
      <c r="M73" s="303"/>
      <c r="N73" s="303">
        <v>11995</v>
      </c>
      <c r="O73" s="303"/>
      <c r="P73" s="693">
        <v>12927</v>
      </c>
      <c r="Q73" s="696"/>
      <c r="R73" s="693">
        <v>14518</v>
      </c>
      <c r="S73" s="303"/>
      <c r="T73" s="303">
        <v>9483</v>
      </c>
      <c r="U73" s="303"/>
      <c r="V73" s="303">
        <v>10679</v>
      </c>
      <c r="W73" s="696"/>
      <c r="X73" s="303">
        <v>11935</v>
      </c>
    </row>
    <row r="74" spans="1:24" ht="11.15" customHeight="1">
      <c r="A74" s="306" t="s">
        <v>181</v>
      </c>
      <c r="B74" s="853">
        <v>8917</v>
      </c>
      <c r="C74" s="303"/>
      <c r="D74" s="853">
        <v>8305</v>
      </c>
      <c r="E74" s="696"/>
      <c r="F74" s="691">
        <v>8352</v>
      </c>
      <c r="G74" s="303"/>
      <c r="H74" s="421">
        <v>94307</v>
      </c>
      <c r="I74" s="303"/>
      <c r="J74" s="693">
        <v>92472</v>
      </c>
      <c r="K74" s="696"/>
      <c r="L74" s="693">
        <v>98676</v>
      </c>
      <c r="M74" s="303"/>
      <c r="N74" s="303">
        <v>54686</v>
      </c>
      <c r="O74" s="303"/>
      <c r="P74" s="693">
        <v>49830</v>
      </c>
      <c r="Q74" s="696"/>
      <c r="R74" s="693">
        <v>55411</v>
      </c>
      <c r="S74" s="303"/>
      <c r="T74" s="303">
        <v>39621</v>
      </c>
      <c r="U74" s="303"/>
      <c r="V74" s="303">
        <v>42642</v>
      </c>
      <c r="W74" s="696"/>
      <c r="X74" s="303">
        <v>43265</v>
      </c>
    </row>
    <row r="75" spans="1:24" ht="5.05" customHeight="1">
      <c r="A75" s="306"/>
      <c r="B75" s="695"/>
      <c r="C75" s="303"/>
      <c r="D75" s="695"/>
      <c r="E75" s="696"/>
      <c r="F75" s="689"/>
      <c r="G75" s="303"/>
      <c r="H75" s="303"/>
      <c r="I75" s="303"/>
      <c r="J75" s="303"/>
      <c r="K75" s="696"/>
      <c r="L75" s="303"/>
      <c r="M75" s="303"/>
      <c r="N75" s="303"/>
      <c r="O75" s="303"/>
      <c r="P75" s="303"/>
      <c r="Q75" s="696"/>
      <c r="R75" s="303"/>
      <c r="S75" s="303"/>
      <c r="T75" s="303"/>
      <c r="U75" s="303"/>
      <c r="V75" s="303"/>
      <c r="W75" s="696"/>
      <c r="X75" s="303"/>
    </row>
    <row r="76" spans="1:24" s="251" customFormat="1" ht="11.15" customHeight="1">
      <c r="A76" s="252" t="s">
        <v>182</v>
      </c>
      <c r="B76" s="695">
        <v>45862</v>
      </c>
      <c r="C76" s="261"/>
      <c r="D76" s="695">
        <v>46706</v>
      </c>
      <c r="E76" s="856"/>
      <c r="F76" s="689">
        <v>49052</v>
      </c>
      <c r="G76" s="261"/>
      <c r="H76" s="420">
        <v>1122689</v>
      </c>
      <c r="I76" s="261"/>
      <c r="J76" s="261">
        <v>1132400</v>
      </c>
      <c r="K76" s="856"/>
      <c r="L76" s="261">
        <v>1171773</v>
      </c>
      <c r="M76" s="261"/>
      <c r="N76" s="261">
        <v>567797</v>
      </c>
      <c r="O76" s="261"/>
      <c r="P76" s="261">
        <v>569140</v>
      </c>
      <c r="Q76" s="856"/>
      <c r="R76" s="261">
        <v>594958</v>
      </c>
      <c r="S76" s="261"/>
      <c r="T76" s="261">
        <v>554892</v>
      </c>
      <c r="U76" s="261"/>
      <c r="V76" s="261">
        <v>563260</v>
      </c>
      <c r="W76" s="856"/>
      <c r="X76" s="261">
        <v>576815</v>
      </c>
    </row>
    <row r="77" spans="1:24" ht="5.05" customHeight="1">
      <c r="A77" s="306"/>
      <c r="B77" s="695"/>
      <c r="C77" s="303"/>
      <c r="D77" s="695"/>
      <c r="E77" s="696"/>
      <c r="F77" s="689"/>
      <c r="G77" s="303"/>
      <c r="H77" s="420"/>
      <c r="I77" s="303"/>
      <c r="J77" s="420"/>
      <c r="K77" s="696"/>
      <c r="L77" s="420"/>
      <c r="M77" s="303"/>
      <c r="N77" s="303"/>
      <c r="O77" s="303"/>
      <c r="P77" s="303"/>
      <c r="Q77" s="696"/>
      <c r="R77" s="303"/>
      <c r="S77" s="303"/>
      <c r="T77" s="303"/>
      <c r="U77" s="303"/>
      <c r="V77" s="303"/>
      <c r="W77" s="696"/>
      <c r="X77" s="303"/>
    </row>
    <row r="78" spans="1:24" s="251" customFormat="1" ht="11.15" customHeight="1">
      <c r="A78" s="252" t="s">
        <v>183</v>
      </c>
      <c r="B78" s="695">
        <v>12514</v>
      </c>
      <c r="C78" s="261"/>
      <c r="D78" s="695">
        <v>12704</v>
      </c>
      <c r="E78" s="856"/>
      <c r="F78" s="689">
        <v>12661</v>
      </c>
      <c r="G78" s="261"/>
      <c r="H78" s="420">
        <v>161653</v>
      </c>
      <c r="I78" s="261"/>
      <c r="J78" s="261">
        <v>168063</v>
      </c>
      <c r="K78" s="856"/>
      <c r="L78" s="261">
        <v>172839</v>
      </c>
      <c r="M78" s="261"/>
      <c r="N78" s="261">
        <v>96840</v>
      </c>
      <c r="O78" s="261"/>
      <c r="P78" s="261">
        <v>99822</v>
      </c>
      <c r="Q78" s="856"/>
      <c r="R78" s="261">
        <v>102442</v>
      </c>
      <c r="S78" s="261"/>
      <c r="T78" s="261">
        <v>64813</v>
      </c>
      <c r="U78" s="261"/>
      <c r="V78" s="261">
        <v>68241</v>
      </c>
      <c r="W78" s="856"/>
      <c r="X78" s="261">
        <v>70397</v>
      </c>
    </row>
    <row r="79" spans="1:24" ht="6.55" customHeight="1">
      <c r="A79" s="306"/>
      <c r="B79" s="695"/>
      <c r="C79" s="303"/>
      <c r="D79" s="695"/>
      <c r="E79" s="696"/>
      <c r="F79" s="689"/>
      <c r="G79" s="303"/>
      <c r="H79" s="420"/>
      <c r="I79" s="303"/>
      <c r="J79" s="420"/>
      <c r="K79" s="696"/>
      <c r="L79" s="420"/>
      <c r="M79" s="303"/>
      <c r="N79" s="303"/>
      <c r="O79" s="303"/>
      <c r="P79" s="303"/>
      <c r="Q79" s="696"/>
      <c r="R79" s="303"/>
      <c r="S79" s="303"/>
      <c r="T79" s="303"/>
      <c r="U79" s="303"/>
      <c r="V79" s="303"/>
      <c r="W79" s="696"/>
      <c r="X79" s="303"/>
    </row>
    <row r="80" spans="1:24" s="251" customFormat="1" ht="11.15" customHeight="1">
      <c r="A80" s="252" t="s">
        <v>184</v>
      </c>
      <c r="B80" s="695">
        <v>4089</v>
      </c>
      <c r="C80" s="261"/>
      <c r="D80" s="695">
        <v>4177</v>
      </c>
      <c r="E80" s="856"/>
      <c r="F80" s="689">
        <v>4151</v>
      </c>
      <c r="G80" s="261"/>
      <c r="H80" s="420">
        <v>91256</v>
      </c>
      <c r="I80" s="261"/>
      <c r="J80" s="261">
        <v>96481</v>
      </c>
      <c r="K80" s="856"/>
      <c r="L80" s="261">
        <v>97873</v>
      </c>
      <c r="M80" s="261"/>
      <c r="N80" s="261">
        <v>51809</v>
      </c>
      <c r="O80" s="261"/>
      <c r="P80" s="261">
        <v>54305</v>
      </c>
      <c r="Q80" s="856"/>
      <c r="R80" s="261">
        <v>55808</v>
      </c>
      <c r="S80" s="261"/>
      <c r="T80" s="261">
        <v>39447</v>
      </c>
      <c r="U80" s="261"/>
      <c r="V80" s="261">
        <v>42176</v>
      </c>
      <c r="W80" s="856"/>
      <c r="X80" s="261">
        <v>42065</v>
      </c>
    </row>
    <row r="81" spans="1:24" ht="6" customHeight="1">
      <c r="A81" s="306"/>
      <c r="B81" s="695"/>
      <c r="C81" s="303"/>
      <c r="D81" s="695"/>
      <c r="E81" s="696"/>
      <c r="F81" s="689"/>
      <c r="G81" s="303"/>
      <c r="H81" s="421"/>
      <c r="I81" s="303"/>
      <c r="J81" s="421"/>
      <c r="K81" s="696"/>
      <c r="L81" s="421"/>
      <c r="M81" s="303"/>
      <c r="N81" s="303"/>
      <c r="O81" s="303"/>
      <c r="P81" s="261"/>
      <c r="Q81" s="696"/>
      <c r="R81" s="261"/>
      <c r="S81" s="303"/>
      <c r="T81" s="303"/>
      <c r="U81" s="303"/>
      <c r="V81" s="303"/>
      <c r="W81" s="696"/>
      <c r="X81" s="303"/>
    </row>
    <row r="82" spans="1:24" ht="11.15" customHeight="1">
      <c r="A82" s="251" t="s">
        <v>185</v>
      </c>
      <c r="B82" s="695">
        <v>14445</v>
      </c>
      <c r="C82" s="303"/>
      <c r="D82" s="695">
        <v>14407</v>
      </c>
      <c r="E82" s="696"/>
      <c r="F82" s="689">
        <v>14770</v>
      </c>
      <c r="G82" s="303"/>
      <c r="H82" s="420">
        <v>254673</v>
      </c>
      <c r="I82" s="303"/>
      <c r="J82" s="261">
        <v>273926</v>
      </c>
      <c r="K82" s="696"/>
      <c r="L82" s="261">
        <v>289173</v>
      </c>
      <c r="M82" s="303"/>
      <c r="N82" s="261">
        <v>146678</v>
      </c>
      <c r="O82" s="261"/>
      <c r="P82" s="261">
        <v>148384</v>
      </c>
      <c r="Q82" s="696"/>
      <c r="R82" s="261">
        <v>154875</v>
      </c>
      <c r="S82" s="261"/>
      <c r="T82" s="261">
        <v>107995</v>
      </c>
      <c r="U82" s="261"/>
      <c r="V82" s="261">
        <v>125542</v>
      </c>
      <c r="W82" s="696"/>
      <c r="X82" s="261">
        <v>134298</v>
      </c>
    </row>
    <row r="83" spans="1:24" ht="11.15" customHeight="1">
      <c r="A83" s="306" t="s">
        <v>186</v>
      </c>
      <c r="B83" s="853">
        <v>2181</v>
      </c>
      <c r="C83" s="303"/>
      <c r="D83" s="853">
        <v>2076</v>
      </c>
      <c r="E83" s="696"/>
      <c r="F83" s="691">
        <v>2262</v>
      </c>
      <c r="G83" s="303"/>
      <c r="H83" s="421">
        <v>43344</v>
      </c>
      <c r="I83" s="303"/>
      <c r="J83" s="693">
        <v>45371</v>
      </c>
      <c r="K83" s="696"/>
      <c r="L83" s="693">
        <v>48085</v>
      </c>
      <c r="M83" s="303"/>
      <c r="N83" s="303">
        <v>26380</v>
      </c>
      <c r="O83" s="303"/>
      <c r="P83" s="693">
        <v>25623</v>
      </c>
      <c r="Q83" s="696"/>
      <c r="R83" s="693">
        <v>27152</v>
      </c>
      <c r="S83" s="303"/>
      <c r="T83" s="303">
        <v>16964</v>
      </c>
      <c r="U83" s="303"/>
      <c r="V83" s="303">
        <v>19748</v>
      </c>
      <c r="W83" s="696"/>
      <c r="X83" s="303">
        <v>20933</v>
      </c>
    </row>
    <row r="84" spans="1:24" ht="11.15" customHeight="1">
      <c r="A84" s="306" t="s">
        <v>187</v>
      </c>
      <c r="B84" s="853">
        <v>7268</v>
      </c>
      <c r="C84" s="303"/>
      <c r="D84" s="853">
        <v>7173</v>
      </c>
      <c r="E84" s="696"/>
      <c r="F84" s="691">
        <v>7373</v>
      </c>
      <c r="G84" s="303"/>
      <c r="H84" s="421">
        <v>129468</v>
      </c>
      <c r="I84" s="303"/>
      <c r="J84" s="693">
        <v>143284</v>
      </c>
      <c r="K84" s="696"/>
      <c r="L84" s="693">
        <v>149762</v>
      </c>
      <c r="M84" s="303"/>
      <c r="N84" s="303">
        <v>72655</v>
      </c>
      <c r="O84" s="303"/>
      <c r="P84" s="693">
        <v>77307</v>
      </c>
      <c r="Q84" s="696"/>
      <c r="R84" s="693">
        <v>79761</v>
      </c>
      <c r="S84" s="303"/>
      <c r="T84" s="303">
        <v>56813</v>
      </c>
      <c r="U84" s="303"/>
      <c r="V84" s="303">
        <v>65977</v>
      </c>
      <c r="W84" s="696"/>
      <c r="X84" s="303">
        <v>70001</v>
      </c>
    </row>
    <row r="85" spans="1:24" ht="11.15" customHeight="1">
      <c r="A85" s="306" t="s">
        <v>188</v>
      </c>
      <c r="B85" s="853">
        <v>4996</v>
      </c>
      <c r="C85" s="303"/>
      <c r="D85" s="853">
        <v>5158</v>
      </c>
      <c r="E85" s="696"/>
      <c r="F85" s="691">
        <v>5135</v>
      </c>
      <c r="G85" s="303"/>
      <c r="H85" s="421">
        <v>81861</v>
      </c>
      <c r="I85" s="303"/>
      <c r="J85" s="693">
        <v>85271</v>
      </c>
      <c r="K85" s="696"/>
      <c r="L85" s="693">
        <v>91326</v>
      </c>
      <c r="M85" s="303"/>
      <c r="N85" s="303">
        <v>47643</v>
      </c>
      <c r="O85" s="303"/>
      <c r="P85" s="693">
        <v>45454</v>
      </c>
      <c r="Q85" s="696"/>
      <c r="R85" s="693">
        <v>47962</v>
      </c>
      <c r="S85" s="303"/>
      <c r="T85" s="303">
        <v>34218</v>
      </c>
      <c r="U85" s="303"/>
      <c r="V85" s="303">
        <v>39817</v>
      </c>
      <c r="W85" s="696"/>
      <c r="X85" s="303">
        <v>43364</v>
      </c>
    </row>
    <row r="86" spans="1:24" ht="6" customHeight="1">
      <c r="A86" s="306"/>
      <c r="B86" s="695"/>
      <c r="C86" s="303"/>
      <c r="D86" s="695"/>
      <c r="E86" s="696"/>
      <c r="F86" s="689"/>
      <c r="G86" s="303"/>
      <c r="H86" s="303"/>
      <c r="I86" s="303"/>
      <c r="J86" s="261"/>
      <c r="K86" s="696"/>
      <c r="L86" s="261"/>
      <c r="M86" s="303"/>
      <c r="N86" s="303"/>
      <c r="O86" s="303"/>
      <c r="P86" s="303"/>
      <c r="Q86" s="696"/>
      <c r="R86" s="303"/>
      <c r="S86" s="303"/>
      <c r="T86" s="303"/>
      <c r="U86" s="303"/>
      <c r="V86" s="303"/>
      <c r="W86" s="696"/>
      <c r="X86" s="303"/>
    </row>
    <row r="87" spans="1:24" ht="11.15" customHeight="1">
      <c r="A87" s="251" t="s">
        <v>189</v>
      </c>
      <c r="B87" s="695">
        <v>2025</v>
      </c>
      <c r="C87" s="303"/>
      <c r="D87" s="695">
        <v>2147</v>
      </c>
      <c r="E87" s="696"/>
      <c r="F87" s="689">
        <v>2132</v>
      </c>
      <c r="G87" s="303"/>
      <c r="H87" s="420">
        <v>34200</v>
      </c>
      <c r="I87" s="303"/>
      <c r="J87" s="261">
        <v>36198</v>
      </c>
      <c r="K87" s="696"/>
      <c r="L87" s="261">
        <v>37313</v>
      </c>
      <c r="M87" s="303"/>
      <c r="N87" s="261">
        <v>18045</v>
      </c>
      <c r="O87" s="261"/>
      <c r="P87" s="261">
        <v>19151</v>
      </c>
      <c r="Q87" s="696"/>
      <c r="R87" s="261">
        <v>19447</v>
      </c>
      <c r="S87" s="261"/>
      <c r="T87" s="261">
        <v>16155</v>
      </c>
      <c r="U87" s="261"/>
      <c r="V87" s="261">
        <v>17047</v>
      </c>
      <c r="W87" s="696"/>
      <c r="X87" s="261">
        <v>17866</v>
      </c>
    </row>
    <row r="88" spans="1:24" ht="5.5" customHeight="1">
      <c r="A88" s="306"/>
      <c r="B88" s="695"/>
      <c r="C88" s="303"/>
      <c r="D88" s="695"/>
      <c r="E88" s="696"/>
      <c r="F88" s="689"/>
      <c r="G88" s="303"/>
      <c r="H88" s="421"/>
      <c r="I88" s="303"/>
      <c r="J88" s="421"/>
      <c r="K88" s="696"/>
      <c r="L88" s="421"/>
      <c r="M88" s="303"/>
      <c r="N88" s="303"/>
      <c r="O88" s="303"/>
      <c r="P88" s="261"/>
      <c r="Q88" s="696"/>
      <c r="R88" s="261"/>
      <c r="S88" s="303"/>
      <c r="T88" s="303"/>
      <c r="U88" s="303"/>
      <c r="V88" s="303"/>
      <c r="W88" s="696"/>
      <c r="X88" s="303"/>
    </row>
    <row r="89" spans="1:24" ht="11.15" customHeight="1">
      <c r="A89" s="306" t="s">
        <v>190</v>
      </c>
      <c r="B89" s="695">
        <v>334</v>
      </c>
      <c r="C89" s="261"/>
      <c r="D89" s="695">
        <v>371</v>
      </c>
      <c r="E89" s="696"/>
      <c r="F89" s="689">
        <v>374</v>
      </c>
      <c r="G89" s="261"/>
      <c r="H89" s="420">
        <v>3461</v>
      </c>
      <c r="I89" s="261"/>
      <c r="J89" s="694">
        <v>4686</v>
      </c>
      <c r="K89" s="696"/>
      <c r="L89" s="694">
        <v>5233</v>
      </c>
      <c r="M89" s="261"/>
      <c r="N89" s="261">
        <v>1734</v>
      </c>
      <c r="O89" s="261"/>
      <c r="P89" s="857">
        <v>2568</v>
      </c>
      <c r="Q89" s="696"/>
      <c r="R89" s="857">
        <v>2930</v>
      </c>
      <c r="S89" s="261"/>
      <c r="T89" s="261">
        <v>1727</v>
      </c>
      <c r="U89" s="261"/>
      <c r="V89" s="261">
        <v>2118</v>
      </c>
      <c r="W89" s="696"/>
      <c r="X89" s="261">
        <v>2303</v>
      </c>
    </row>
    <row r="90" spans="1:24" ht="11.15" customHeight="1">
      <c r="A90" s="306" t="s">
        <v>191</v>
      </c>
      <c r="B90" s="695">
        <v>302</v>
      </c>
      <c r="C90" s="261"/>
      <c r="D90" s="695">
        <v>379</v>
      </c>
      <c r="E90" s="696"/>
      <c r="F90" s="689">
        <v>413</v>
      </c>
      <c r="G90" s="261"/>
      <c r="H90" s="420">
        <v>2524</v>
      </c>
      <c r="I90" s="261"/>
      <c r="J90" s="694">
        <v>4095</v>
      </c>
      <c r="K90" s="696"/>
      <c r="L90" s="694">
        <v>3518</v>
      </c>
      <c r="M90" s="261"/>
      <c r="N90" s="420">
        <v>1375</v>
      </c>
      <c r="O90" s="261"/>
      <c r="P90" s="857">
        <v>1832</v>
      </c>
      <c r="Q90" s="696"/>
      <c r="R90" s="857">
        <v>1980</v>
      </c>
      <c r="S90" s="420"/>
      <c r="T90" s="420">
        <v>1149</v>
      </c>
      <c r="U90" s="261"/>
      <c r="V90" s="420">
        <v>2263</v>
      </c>
      <c r="W90" s="696"/>
      <c r="X90" s="420">
        <v>1538</v>
      </c>
    </row>
    <row r="91" spans="1:24" ht="6" customHeight="1">
      <c r="B91" s="695"/>
      <c r="C91" s="303"/>
      <c r="D91" s="695"/>
      <c r="E91" s="696"/>
      <c r="F91" s="689"/>
      <c r="G91" s="303"/>
      <c r="H91" s="303"/>
      <c r="I91" s="303"/>
      <c r="J91" s="303"/>
      <c r="K91" s="696"/>
      <c r="L91" s="303"/>
      <c r="M91" s="303"/>
      <c r="N91" s="303"/>
      <c r="O91" s="303"/>
      <c r="P91" s="303"/>
      <c r="Q91" s="696"/>
      <c r="R91" s="303"/>
      <c r="S91" s="303"/>
      <c r="T91" s="303"/>
      <c r="U91" s="303"/>
      <c r="V91" s="303"/>
      <c r="W91" s="696"/>
      <c r="X91" s="303"/>
    </row>
    <row r="92" spans="1:24" ht="11.15" customHeight="1">
      <c r="A92" s="254" t="s">
        <v>192</v>
      </c>
      <c r="B92" s="695">
        <v>112</v>
      </c>
      <c r="C92" s="261"/>
      <c r="D92" s="695">
        <v>88</v>
      </c>
      <c r="E92" s="696"/>
      <c r="F92" s="689">
        <v>78</v>
      </c>
      <c r="G92" s="261"/>
      <c r="H92" s="420">
        <v>353</v>
      </c>
      <c r="I92" s="261"/>
      <c r="J92" s="695">
        <v>296</v>
      </c>
      <c r="K92" s="696"/>
      <c r="L92" s="695">
        <v>245</v>
      </c>
      <c r="M92" s="261"/>
      <c r="N92" s="261">
        <v>317</v>
      </c>
      <c r="O92" s="261"/>
      <c r="P92" s="695">
        <v>252</v>
      </c>
      <c r="Q92" s="696"/>
      <c r="R92" s="695">
        <v>207</v>
      </c>
      <c r="S92" s="261"/>
      <c r="T92" s="261">
        <v>36</v>
      </c>
      <c r="U92" s="261"/>
      <c r="V92" s="695">
        <v>44</v>
      </c>
      <c r="W92" s="696"/>
      <c r="X92" s="695">
        <v>38</v>
      </c>
    </row>
    <row r="93" spans="1:24" ht="5.05" customHeight="1">
      <c r="B93" s="695"/>
      <c r="C93" s="303"/>
      <c r="D93" s="696"/>
      <c r="E93" s="696"/>
      <c r="F93" s="692"/>
      <c r="G93" s="303"/>
      <c r="H93" s="303"/>
      <c r="I93" s="303"/>
      <c r="J93" s="696"/>
      <c r="K93" s="696"/>
      <c r="L93" s="696"/>
      <c r="M93" s="303"/>
      <c r="N93" s="303"/>
      <c r="O93" s="303"/>
      <c r="P93" s="696"/>
      <c r="Q93" s="696"/>
      <c r="R93" s="696"/>
      <c r="S93" s="303"/>
      <c r="T93" s="303"/>
      <c r="U93" s="303"/>
      <c r="V93" s="696"/>
      <c r="W93" s="696"/>
      <c r="X93" s="696"/>
    </row>
    <row r="94" spans="1:24">
      <c r="A94" s="254" t="s">
        <v>194</v>
      </c>
      <c r="B94" s="38">
        <v>5</v>
      </c>
      <c r="C94" s="261"/>
      <c r="D94" s="38">
        <v>8</v>
      </c>
      <c r="E94" s="696"/>
      <c r="F94" s="38">
        <v>8</v>
      </c>
      <c r="G94" s="1"/>
      <c r="H94" s="38" t="s">
        <v>193</v>
      </c>
      <c r="I94" s="261"/>
      <c r="J94" s="38" t="s">
        <v>193</v>
      </c>
      <c r="K94" s="696"/>
      <c r="L94" s="38" t="s">
        <v>193</v>
      </c>
      <c r="M94" s="261"/>
      <c r="N94" s="38" t="s">
        <v>193</v>
      </c>
      <c r="O94" s="261"/>
      <c r="P94" s="38" t="s">
        <v>193</v>
      </c>
      <c r="Q94" s="696"/>
      <c r="R94" s="38" t="s">
        <v>193</v>
      </c>
      <c r="S94" s="420"/>
      <c r="T94" s="38" t="s">
        <v>193</v>
      </c>
      <c r="U94" s="261"/>
      <c r="V94" s="38" t="s">
        <v>193</v>
      </c>
      <c r="W94" s="696"/>
      <c r="X94" s="38" t="s">
        <v>193</v>
      </c>
    </row>
    <row r="95" spans="1:24" ht="6" customHeight="1">
      <c r="F95" s="317"/>
      <c r="L95" s="317"/>
      <c r="N95" s="296"/>
      <c r="O95" s="296"/>
      <c r="P95" s="296"/>
      <c r="Q95" s="296"/>
      <c r="R95" s="317"/>
      <c r="S95" s="296"/>
      <c r="T95" s="296"/>
      <c r="U95" s="296"/>
      <c r="V95" s="296"/>
    </row>
    <row r="96" spans="1:24" ht="12.45">
      <c r="A96" s="266"/>
      <c r="F96" s="317"/>
      <c r="H96" s="300"/>
      <c r="R96" s="308"/>
    </row>
    <row r="97" spans="8:18">
      <c r="H97" s="300"/>
      <c r="R97" s="309"/>
    </row>
    <row r="98" spans="8:18" ht="12.45">
      <c r="H98" s="300"/>
      <c r="R98" s="308"/>
    </row>
    <row r="99" spans="8:18" ht="12.45">
      <c r="H99" s="300"/>
      <c r="P99" s="291"/>
      <c r="R99" s="308"/>
    </row>
    <row r="100" spans="8:18">
      <c r="H100" s="300"/>
      <c r="R100" s="309"/>
    </row>
    <row r="101" spans="8:18">
      <c r="H101" s="300"/>
    </row>
    <row r="102" spans="8:18">
      <c r="H102" s="300"/>
    </row>
    <row r="103" spans="8:18">
      <c r="H103" s="300"/>
    </row>
    <row r="104" spans="8:18">
      <c r="H104" s="300"/>
    </row>
    <row r="105" spans="8:18">
      <c r="H105" s="300"/>
    </row>
  </sheetData>
  <mergeCells count="7">
    <mergeCell ref="N2:X4"/>
    <mergeCell ref="A5:A9"/>
    <mergeCell ref="B6:F7"/>
    <mergeCell ref="H6:X6"/>
    <mergeCell ref="H7:L7"/>
    <mergeCell ref="N7:R7"/>
    <mergeCell ref="T7:X7"/>
  </mergeCells>
  <phoneticPr fontId="6" type="noConversion"/>
  <pageMargins left="0.27559055118110237" right="0.15748031496062992" top="0.19685039370078741" bottom="0.19685039370078741" header="0.19685039370078741" footer="0"/>
  <pageSetup paperSize="9" scale="78"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53"/>
  <sheetViews>
    <sheetView workbookViewId="0">
      <selection sqref="A1:H1"/>
    </sheetView>
  </sheetViews>
  <sheetFormatPr baseColWidth="10" defaultColWidth="8.6328125" defaultRowHeight="10.3"/>
  <cols>
    <col min="1" max="1" width="32" style="254" customWidth="1"/>
    <col min="2" max="2" width="1.6328125" style="254" customWidth="1"/>
    <col min="3" max="3" width="9" style="254" customWidth="1"/>
    <col min="4" max="4" width="1.6328125" style="254" customWidth="1"/>
    <col min="5" max="5" width="9.453125" style="254" customWidth="1"/>
    <col min="6" max="6" width="1.6328125" style="254" customWidth="1"/>
    <col min="7" max="7" width="8.453125" style="254" customWidth="1"/>
    <col min="8" max="8" width="1.6328125" style="254" customWidth="1"/>
    <col min="9" max="9" width="7" style="254" customWidth="1"/>
    <col min="10" max="10" width="1.6328125" style="254" customWidth="1"/>
    <col min="11" max="11" width="6" style="254" customWidth="1"/>
    <col min="12" max="12" width="1.453125" style="254" customWidth="1"/>
    <col min="13" max="13" width="6.08984375" style="254" customWidth="1"/>
    <col min="14" max="14" width="1.453125" style="254" customWidth="1"/>
    <col min="15" max="15" width="10.453125" style="254" customWidth="1"/>
    <col min="16" max="16" width="1.36328125" style="254" customWidth="1"/>
    <col min="17" max="17" width="10.453125" style="254" customWidth="1"/>
    <col min="18" max="18" width="1.08984375" style="254" customWidth="1"/>
    <col min="19" max="19" width="11" style="254" customWidth="1"/>
    <col min="20" max="20" width="1.36328125" style="254" customWidth="1"/>
    <col min="21" max="21" width="6.36328125" style="254" customWidth="1"/>
    <col min="22" max="22" width="1.08984375" style="254" customWidth="1"/>
    <col min="23" max="23" width="6.08984375" style="254" customWidth="1"/>
    <col min="24" max="24" width="1.08984375" style="254" customWidth="1"/>
    <col min="25" max="25" width="6.08984375" style="254" customWidth="1"/>
    <col min="26" max="26" width="2.453125" style="254" customWidth="1"/>
    <col min="27" max="16384" width="8.6328125" style="254"/>
  </cols>
  <sheetData>
    <row r="1" spans="1:26" ht="19.5" customHeight="1">
      <c r="A1" s="1176" t="s">
        <v>438</v>
      </c>
      <c r="B1" s="1176"/>
      <c r="C1" s="1176"/>
      <c r="D1" s="1176"/>
      <c r="E1" s="1176"/>
      <c r="F1" s="1176"/>
      <c r="G1" s="1176"/>
      <c r="H1" s="1176"/>
      <c r="I1" s="253"/>
      <c r="J1" s="253"/>
      <c r="K1" s="253"/>
      <c r="L1" s="253"/>
      <c r="M1" s="253"/>
      <c r="N1" s="253"/>
      <c r="O1" s="398" t="s">
        <v>195</v>
      </c>
      <c r="P1" s="399"/>
      <c r="Q1" s="391"/>
      <c r="R1" s="391"/>
      <c r="S1" s="391"/>
      <c r="T1" s="399"/>
      <c r="U1" s="399"/>
      <c r="V1" s="399"/>
      <c r="W1" s="399"/>
      <c r="X1" s="391"/>
      <c r="Y1" s="391"/>
    </row>
    <row r="2" spans="1:26" ht="14.5" customHeight="1">
      <c r="A2" s="253"/>
      <c r="B2" s="253"/>
      <c r="C2" s="253"/>
      <c r="D2" s="253"/>
      <c r="E2" s="253"/>
      <c r="F2" s="208"/>
      <c r="G2" s="312"/>
      <c r="H2" s="312"/>
      <c r="I2" s="253"/>
      <c r="J2" s="253"/>
      <c r="K2" s="253"/>
      <c r="L2" s="253"/>
      <c r="M2" s="253"/>
      <c r="N2" s="253"/>
      <c r="O2" s="1177" t="s">
        <v>196</v>
      </c>
      <c r="P2" s="1178"/>
      <c r="Q2" s="1178"/>
      <c r="R2" s="1178"/>
      <c r="S2" s="1178"/>
      <c r="T2" s="1178"/>
      <c r="U2" s="1178"/>
      <c r="V2" s="1178"/>
      <c r="W2" s="1178"/>
      <c r="X2" s="1179"/>
      <c r="Y2" s="1179"/>
    </row>
    <row r="3" spans="1:26" ht="6" customHeight="1">
      <c r="A3" s="251"/>
      <c r="B3" s="253"/>
      <c r="C3" s="253"/>
      <c r="D3" s="253"/>
      <c r="E3" s="208"/>
      <c r="F3" s="208"/>
      <c r="G3" s="312"/>
      <c r="H3" s="312"/>
      <c r="I3" s="253"/>
      <c r="J3" s="253"/>
      <c r="K3" s="253"/>
      <c r="L3" s="253"/>
      <c r="M3" s="253"/>
      <c r="N3" s="253"/>
      <c r="O3" s="1178"/>
      <c r="P3" s="1178"/>
      <c r="Q3" s="1178"/>
      <c r="R3" s="1178"/>
      <c r="S3" s="1178"/>
      <c r="T3" s="1178"/>
      <c r="U3" s="1178"/>
      <c r="V3" s="1178"/>
      <c r="W3" s="1178"/>
      <c r="X3" s="1179"/>
      <c r="Y3" s="1179"/>
    </row>
    <row r="4" spans="1:26" ht="7.5" customHeight="1">
      <c r="A4" s="251"/>
      <c r="B4" s="253"/>
      <c r="C4" s="253"/>
      <c r="D4" s="253"/>
      <c r="E4" s="208"/>
      <c r="F4" s="208"/>
      <c r="G4" s="312"/>
      <c r="H4" s="312"/>
      <c r="I4" s="253"/>
      <c r="J4" s="253"/>
      <c r="K4" s="253"/>
      <c r="L4" s="253"/>
      <c r="M4" s="253"/>
      <c r="N4" s="253"/>
      <c r="O4" s="1178"/>
      <c r="P4" s="1178"/>
      <c r="Q4" s="1178"/>
      <c r="R4" s="1178"/>
      <c r="S4" s="1178"/>
      <c r="T4" s="1178"/>
      <c r="U4" s="1178"/>
      <c r="V4" s="1178"/>
      <c r="W4" s="1178"/>
      <c r="X4" s="1179"/>
      <c r="Y4" s="1179"/>
    </row>
    <row r="5" spans="1:26" ht="30" customHeight="1">
      <c r="A5" s="253"/>
      <c r="B5" s="253"/>
      <c r="C5" s="253"/>
      <c r="D5" s="253"/>
      <c r="E5" s="208"/>
      <c r="F5" s="208"/>
      <c r="G5" s="208"/>
      <c r="H5" s="208"/>
      <c r="I5" s="253"/>
      <c r="J5" s="253"/>
      <c r="K5" s="253"/>
      <c r="L5" s="253"/>
      <c r="M5" s="253"/>
      <c r="N5" s="253"/>
      <c r="O5" s="1179"/>
      <c r="P5" s="1179"/>
      <c r="Q5" s="1179"/>
      <c r="R5" s="1179"/>
      <c r="S5" s="1179"/>
      <c r="T5" s="1179"/>
      <c r="U5" s="1179"/>
      <c r="V5" s="1179"/>
      <c r="W5" s="1179"/>
      <c r="X5" s="1179"/>
      <c r="Y5" s="1179"/>
    </row>
    <row r="6" spans="1:26" ht="15.55" customHeight="1">
      <c r="A6" s="253"/>
      <c r="B6" s="253"/>
      <c r="C6" s="253"/>
      <c r="D6" s="253"/>
      <c r="E6" s="208"/>
      <c r="F6" s="208"/>
      <c r="G6" s="208"/>
      <c r="H6" s="208"/>
      <c r="I6" s="253"/>
      <c r="J6" s="253"/>
      <c r="K6" s="253"/>
      <c r="L6" s="253"/>
      <c r="M6" s="253"/>
      <c r="N6" s="253"/>
      <c r="O6" s="727"/>
      <c r="P6" s="727"/>
      <c r="Q6" s="727"/>
      <c r="R6" s="727"/>
      <c r="S6" s="727"/>
      <c r="T6" s="727"/>
      <c r="U6" s="727"/>
      <c r="V6" s="727"/>
      <c r="W6" s="727"/>
      <c r="X6" s="727"/>
      <c r="Y6" s="727"/>
    </row>
    <row r="7" spans="1:26" ht="15.55" customHeight="1">
      <c r="A7" s="253"/>
      <c r="B7" s="253"/>
      <c r="C7" s="253"/>
      <c r="D7" s="253"/>
      <c r="E7" s="208"/>
      <c r="F7" s="208"/>
      <c r="G7" s="208"/>
      <c r="H7" s="208"/>
      <c r="I7" s="253"/>
      <c r="J7" s="253"/>
      <c r="K7" s="253"/>
      <c r="L7" s="253"/>
      <c r="M7" s="253"/>
      <c r="N7" s="253"/>
      <c r="O7" s="589"/>
      <c r="P7" s="589"/>
      <c r="Q7" s="589"/>
      <c r="R7" s="589"/>
      <c r="S7" s="589"/>
      <c r="T7" s="589"/>
      <c r="U7" s="589"/>
      <c r="V7" s="589"/>
      <c r="W7" s="589"/>
      <c r="X7" s="589"/>
      <c r="Y7" s="589"/>
    </row>
    <row r="8" spans="1:26" ht="15" customHeight="1" thickBot="1">
      <c r="A8" s="674"/>
      <c r="B8" s="258"/>
      <c r="C8" s="257"/>
      <c r="D8" s="257"/>
      <c r="E8" s="257"/>
      <c r="F8" s="257"/>
      <c r="G8" s="273"/>
      <c r="H8" s="273"/>
      <c r="I8" s="273"/>
      <c r="J8" s="273"/>
      <c r="K8" s="273"/>
      <c r="L8" s="273"/>
      <c r="M8" s="273"/>
      <c r="N8" s="273"/>
      <c r="O8" s="273"/>
      <c r="P8" s="273"/>
      <c r="Q8" s="273"/>
      <c r="R8" s="273"/>
      <c r="S8" s="273"/>
      <c r="T8" s="273"/>
      <c r="U8" s="273"/>
      <c r="V8" s="273"/>
      <c r="W8" s="273"/>
      <c r="X8" s="273"/>
      <c r="Y8" s="273"/>
    </row>
    <row r="9" spans="1:26" ht="30" customHeight="1" thickBot="1">
      <c r="A9" s="674"/>
      <c r="B9" s="313"/>
      <c r="C9" s="1166" t="s">
        <v>432</v>
      </c>
      <c r="D9" s="1180"/>
      <c r="E9" s="1180"/>
      <c r="F9" s="1180"/>
      <c r="G9" s="1180"/>
      <c r="H9" s="1181"/>
      <c r="I9" s="1181"/>
      <c r="J9" s="1181"/>
      <c r="K9" s="1181"/>
      <c r="L9" s="1181"/>
      <c r="M9" s="1181"/>
      <c r="N9" s="275"/>
      <c r="O9" s="1166" t="s">
        <v>68</v>
      </c>
      <c r="P9" s="1180"/>
      <c r="Q9" s="1180"/>
      <c r="R9" s="1180"/>
      <c r="S9" s="1180"/>
      <c r="T9" s="1167"/>
      <c r="U9" s="1167"/>
      <c r="V9" s="1167"/>
      <c r="W9" s="1167"/>
      <c r="X9" s="1167"/>
      <c r="Y9" s="1167"/>
    </row>
    <row r="10" spans="1:26" ht="30" customHeight="1">
      <c r="A10" s="674"/>
      <c r="B10" s="313"/>
      <c r="C10" s="1182" t="s">
        <v>197</v>
      </c>
      <c r="D10" s="1182"/>
      <c r="E10" s="1182"/>
      <c r="F10" s="1182"/>
      <c r="G10" s="1182"/>
      <c r="H10" s="275"/>
      <c r="I10" s="1159" t="s">
        <v>198</v>
      </c>
      <c r="J10" s="1160"/>
      <c r="K10" s="1160"/>
      <c r="L10" s="1160"/>
      <c r="M10" s="1160"/>
      <c r="N10" s="275"/>
      <c r="O10" s="1182" t="s">
        <v>197</v>
      </c>
      <c r="P10" s="1182"/>
      <c r="Q10" s="1182"/>
      <c r="R10" s="1182"/>
      <c r="S10" s="1182"/>
      <c r="T10" s="275"/>
      <c r="U10" s="1159" t="s">
        <v>198</v>
      </c>
      <c r="V10" s="1160"/>
      <c r="W10" s="1160"/>
      <c r="X10" s="1160"/>
      <c r="Y10" s="1160"/>
    </row>
    <row r="11" spans="1:26" ht="20.25" customHeight="1">
      <c r="A11" s="674"/>
      <c r="B11" s="259"/>
      <c r="C11" s="742">
        <v>2022</v>
      </c>
      <c r="D11" s="858"/>
      <c r="E11" s="742">
        <v>2023</v>
      </c>
      <c r="F11" s="858"/>
      <c r="G11" s="742">
        <v>2024</v>
      </c>
      <c r="H11" s="275"/>
      <c r="I11" s="742">
        <v>2022</v>
      </c>
      <c r="J11" s="858"/>
      <c r="K11" s="742">
        <v>2023</v>
      </c>
      <c r="L11" s="858"/>
      <c r="M11" s="742">
        <v>2024</v>
      </c>
      <c r="N11" s="277"/>
      <c r="O11" s="742">
        <v>2022</v>
      </c>
      <c r="P11" s="858"/>
      <c r="Q11" s="742">
        <v>2023</v>
      </c>
      <c r="R11" s="858"/>
      <c r="S11" s="742">
        <v>2024</v>
      </c>
      <c r="T11" s="275"/>
      <c r="U11" s="742">
        <v>2022</v>
      </c>
      <c r="V11" s="858"/>
      <c r="W11" s="742">
        <v>2023</v>
      </c>
      <c r="X11" s="858"/>
      <c r="Y11" s="742">
        <v>2024</v>
      </c>
    </row>
    <row r="12" spans="1:26" ht="15" customHeight="1">
      <c r="A12" s="674"/>
      <c r="B12" s="259"/>
      <c r="C12" s="259"/>
      <c r="D12" s="259"/>
      <c r="F12" s="259"/>
      <c r="I12" s="314"/>
      <c r="K12" s="314"/>
      <c r="M12" s="314"/>
    </row>
    <row r="13" spans="1:26" ht="15" customHeight="1">
      <c r="A13" s="260" t="s">
        <v>74</v>
      </c>
      <c r="B13" s="288"/>
      <c r="C13" s="697">
        <v>821318</v>
      </c>
      <c r="D13" s="262"/>
      <c r="E13" s="697">
        <v>835237</v>
      </c>
      <c r="F13" s="696"/>
      <c r="G13" s="697">
        <v>881733</v>
      </c>
      <c r="H13" s="262"/>
      <c r="I13" s="263">
        <v>100</v>
      </c>
      <c r="J13" s="263"/>
      <c r="K13" s="263">
        <v>100</v>
      </c>
      <c r="L13" s="263"/>
      <c r="M13" s="263">
        <v>100</v>
      </c>
      <c r="N13" s="696"/>
      <c r="O13" s="261">
        <v>5327278</v>
      </c>
      <c r="P13" s="261"/>
      <c r="Q13" s="261">
        <v>5629518</v>
      </c>
      <c r="R13" s="696"/>
      <c r="S13" s="261">
        <v>5824016</v>
      </c>
      <c r="T13" s="856"/>
      <c r="U13" s="263">
        <v>100</v>
      </c>
      <c r="V13" s="263"/>
      <c r="W13" s="263">
        <v>100</v>
      </c>
      <c r="X13" s="263"/>
      <c r="Y13" s="263">
        <v>100</v>
      </c>
    </row>
    <row r="14" spans="1:26" ht="15" customHeight="1">
      <c r="A14" s="260"/>
      <c r="B14" s="288"/>
      <c r="C14" s="262"/>
      <c r="D14" s="262"/>
      <c r="E14" s="262"/>
      <c r="F14" s="696"/>
      <c r="G14" s="262"/>
      <c r="H14" s="262"/>
      <c r="I14" s="265"/>
      <c r="J14" s="265"/>
      <c r="K14" s="265"/>
      <c r="L14" s="696"/>
      <c r="M14" s="696"/>
      <c r="N14" s="696"/>
      <c r="O14" s="696"/>
      <c r="P14" s="696"/>
      <c r="Q14" s="696"/>
      <c r="R14" s="696"/>
      <c r="S14" s="696"/>
      <c r="T14" s="696"/>
      <c r="U14" s="696"/>
      <c r="V14" s="696"/>
      <c r="W14" s="696"/>
      <c r="X14" s="696"/>
      <c r="Y14" s="696"/>
    </row>
    <row r="15" spans="1:26" ht="15" customHeight="1">
      <c r="A15" s="260" t="s">
        <v>199</v>
      </c>
      <c r="B15" s="288"/>
      <c r="C15" s="696"/>
      <c r="D15" s="696"/>
      <c r="E15" s="696"/>
      <c r="F15" s="696"/>
      <c r="G15" s="696"/>
      <c r="H15" s="696"/>
      <c r="I15" s="696"/>
      <c r="J15" s="696"/>
      <c r="K15" s="696"/>
      <c r="L15" s="696"/>
      <c r="M15" s="696"/>
      <c r="N15" s="696"/>
      <c r="O15" s="696"/>
      <c r="P15" s="696"/>
      <c r="Q15" s="696"/>
      <c r="R15" s="696"/>
      <c r="S15" s="696"/>
      <c r="T15" s="696"/>
      <c r="U15" s="696"/>
      <c r="V15" s="696"/>
      <c r="W15" s="696"/>
      <c r="X15" s="696"/>
      <c r="Y15" s="696"/>
    </row>
    <row r="16" spans="1:26" ht="15" customHeight="1">
      <c r="A16" s="317" t="s">
        <v>200</v>
      </c>
      <c r="B16" s="288"/>
      <c r="C16" s="698">
        <v>494362</v>
      </c>
      <c r="D16" s="262"/>
      <c r="E16" s="698">
        <v>498750</v>
      </c>
      <c r="F16" s="696"/>
      <c r="G16" s="698">
        <v>522643</v>
      </c>
      <c r="H16" s="262"/>
      <c r="I16" s="265">
        <v>60.191302272688532</v>
      </c>
      <c r="J16" s="265"/>
      <c r="K16" s="265">
        <v>59.713590274377218</v>
      </c>
      <c r="L16" s="265"/>
      <c r="M16" s="265">
        <v>59.274519610811893</v>
      </c>
      <c r="N16" s="696"/>
      <c r="O16" s="262">
        <v>3339973</v>
      </c>
      <c r="P16" s="262"/>
      <c r="Q16" s="262">
        <v>3485710</v>
      </c>
      <c r="R16" s="696"/>
      <c r="S16" s="262">
        <v>3636039</v>
      </c>
      <c r="T16" s="696"/>
      <c r="U16" s="423">
        <v>62.695676854108228</v>
      </c>
      <c r="V16" s="423"/>
      <c r="W16" s="423">
        <v>61.918444882847879</v>
      </c>
      <c r="X16" s="696"/>
      <c r="Y16" s="696">
        <v>62.431816808195585</v>
      </c>
      <c r="Z16" s="253"/>
    </row>
    <row r="17" spans="1:26" ht="15" customHeight="1">
      <c r="A17" s="317" t="s">
        <v>201</v>
      </c>
      <c r="B17" s="288"/>
      <c r="C17" s="698">
        <v>11088</v>
      </c>
      <c r="D17" s="262"/>
      <c r="E17" s="698">
        <v>10968</v>
      </c>
      <c r="F17" s="696"/>
      <c r="G17" s="698">
        <v>10849</v>
      </c>
      <c r="H17" s="262"/>
      <c r="I17" s="265">
        <v>1.3500252033925959</v>
      </c>
      <c r="J17" s="265"/>
      <c r="K17" s="265">
        <v>1.3131602168007404</v>
      </c>
      <c r="L17" s="265"/>
      <c r="M17" s="265">
        <v>1.230417824897106</v>
      </c>
      <c r="N17" s="696"/>
      <c r="O17" s="262">
        <v>52044</v>
      </c>
      <c r="P17" s="262"/>
      <c r="Q17" s="262">
        <v>51464</v>
      </c>
      <c r="R17" s="696"/>
      <c r="S17" s="262">
        <v>49717</v>
      </c>
      <c r="T17" s="696"/>
      <c r="U17" s="423">
        <v>0.97693418665217024</v>
      </c>
      <c r="V17" s="423"/>
      <c r="W17" s="423">
        <v>0.91418128514732522</v>
      </c>
      <c r="X17" s="696"/>
      <c r="Y17" s="423">
        <v>0.85365493501391476</v>
      </c>
      <c r="Z17" s="253"/>
    </row>
    <row r="18" spans="1:26" ht="15" customHeight="1">
      <c r="A18" s="317" t="s">
        <v>202</v>
      </c>
      <c r="B18" s="288"/>
      <c r="C18" s="698">
        <v>315868</v>
      </c>
      <c r="D18" s="262"/>
      <c r="E18" s="698">
        <v>325519</v>
      </c>
      <c r="F18" s="696"/>
      <c r="G18" s="698">
        <v>348241</v>
      </c>
      <c r="H18" s="262"/>
      <c r="I18" s="265">
        <v>38.458672523918871</v>
      </c>
      <c r="J18" s="265"/>
      <c r="K18" s="265">
        <v>38.973249508822043</v>
      </c>
      <c r="L18" s="265"/>
      <c r="M18" s="265">
        <v>39.495062564291004</v>
      </c>
      <c r="N18" s="696"/>
      <c r="O18" s="262">
        <v>1935261</v>
      </c>
      <c r="P18" s="262"/>
      <c r="Q18" s="262">
        <v>2092344</v>
      </c>
      <c r="R18" s="696"/>
      <c r="S18" s="262">
        <v>2138260</v>
      </c>
      <c r="T18" s="696"/>
      <c r="U18" s="423">
        <v>36.327388959239599</v>
      </c>
      <c r="V18" s="423"/>
      <c r="W18" s="423">
        <v>37.167373832004799</v>
      </c>
      <c r="X18" s="696"/>
      <c r="Y18" s="696">
        <v>36.714528256790501</v>
      </c>
      <c r="Z18" s="253"/>
    </row>
    <row r="19" spans="1:26" ht="15" customHeight="1">
      <c r="A19" s="317"/>
      <c r="B19" s="288"/>
      <c r="C19" s="262"/>
      <c r="D19" s="262"/>
      <c r="E19" s="262"/>
      <c r="F19" s="696"/>
      <c r="G19" s="696"/>
      <c r="H19" s="262"/>
      <c r="I19" s="265"/>
      <c r="J19" s="265"/>
      <c r="K19" s="265"/>
      <c r="L19" s="696"/>
      <c r="M19" s="696"/>
      <c r="N19" s="696"/>
      <c r="O19" s="262"/>
      <c r="P19" s="262"/>
      <c r="Q19" s="262"/>
      <c r="R19" s="696"/>
      <c r="S19" s="696"/>
      <c r="T19" s="696"/>
      <c r="U19" s="696"/>
      <c r="V19" s="423"/>
      <c r="W19" s="423"/>
      <c r="X19" s="696"/>
      <c r="Y19" s="696"/>
    </row>
    <row r="20" spans="1:26" ht="15" customHeight="1">
      <c r="A20" s="320" t="s">
        <v>203</v>
      </c>
      <c r="B20" s="288"/>
      <c r="C20" s="262"/>
      <c r="D20" s="262"/>
      <c r="E20" s="262"/>
      <c r="F20" s="696"/>
      <c r="G20" s="696"/>
      <c r="H20" s="262"/>
      <c r="I20" s="265"/>
      <c r="J20" s="265"/>
      <c r="K20" s="265"/>
      <c r="L20" s="696"/>
      <c r="M20" s="696"/>
      <c r="N20" s="696"/>
      <c r="O20" s="262"/>
      <c r="P20" s="262"/>
      <c r="Q20" s="262"/>
      <c r="R20" s="696"/>
      <c r="S20" s="696"/>
      <c r="T20" s="696"/>
      <c r="U20" s="696"/>
      <c r="V20" s="423"/>
      <c r="W20" s="423"/>
      <c r="X20" s="696"/>
      <c r="Y20" s="696"/>
    </row>
    <row r="21" spans="1:26" ht="15" customHeight="1">
      <c r="A21" s="424" t="s">
        <v>423</v>
      </c>
      <c r="B21" s="288"/>
      <c r="C21" s="262">
        <v>820959</v>
      </c>
      <c r="D21" s="262"/>
      <c r="E21" s="262">
        <v>834941</v>
      </c>
      <c r="F21" s="696"/>
      <c r="G21" s="262">
        <v>881416</v>
      </c>
      <c r="H21" s="262"/>
      <c r="I21" s="265">
        <v>99.956289768396658</v>
      </c>
      <c r="J21" s="265"/>
      <c r="K21" s="265">
        <v>99.964560956949938</v>
      </c>
      <c r="L21" s="265"/>
      <c r="M21" s="265">
        <v>99.964048073509787</v>
      </c>
      <c r="N21" s="696"/>
      <c r="O21" s="303">
        <v>5325835</v>
      </c>
      <c r="P21" s="303"/>
      <c r="Q21" s="303">
        <v>5628072</v>
      </c>
      <c r="R21" s="859"/>
      <c r="S21" s="303">
        <v>5822700</v>
      </c>
      <c r="T21" s="696"/>
      <c r="U21" s="265">
        <v>99.972912996092944</v>
      </c>
      <c r="V21" s="423"/>
      <c r="W21" s="423">
        <v>99.974313964357165</v>
      </c>
      <c r="X21" s="423"/>
      <c r="Y21" s="423">
        <v>99.977403908231025</v>
      </c>
    </row>
    <row r="22" spans="1:26" ht="15" customHeight="1">
      <c r="A22" s="424" t="s">
        <v>424</v>
      </c>
      <c r="B22" s="288"/>
      <c r="C22" s="860">
        <v>359</v>
      </c>
      <c r="D22" s="262"/>
      <c r="E22" s="262">
        <v>296</v>
      </c>
      <c r="F22" s="696"/>
      <c r="G22" s="262">
        <v>317</v>
      </c>
      <c r="H22" s="262"/>
      <c r="I22" s="265">
        <v>4.3710231603349733E-2</v>
      </c>
      <c r="J22" s="265"/>
      <c r="K22" s="265">
        <v>3.5439043050056449E-2</v>
      </c>
      <c r="L22" s="265"/>
      <c r="M22" s="265">
        <v>3.5951926490218694E-2</v>
      </c>
      <c r="N22" s="696"/>
      <c r="O22" s="1">
        <v>1443</v>
      </c>
      <c r="P22" s="303"/>
      <c r="Q22" s="303">
        <v>1446</v>
      </c>
      <c r="R22" s="859"/>
      <c r="S22" s="303">
        <v>1316</v>
      </c>
      <c r="T22" s="696"/>
      <c r="U22" s="861">
        <v>2.708700390706098E-2</v>
      </c>
      <c r="V22" s="423"/>
      <c r="W22" s="423">
        <v>2.5686035642838338E-2</v>
      </c>
      <c r="X22" s="423"/>
      <c r="Y22" s="423">
        <v>2.2596091768978657E-2</v>
      </c>
    </row>
    <row r="23" spans="1:26" ht="15" customHeight="1">
      <c r="A23" s="424"/>
      <c r="B23" s="288"/>
      <c r="C23" s="262"/>
      <c r="D23" s="262"/>
      <c r="E23" s="262"/>
      <c r="F23" s="262"/>
      <c r="G23" s="262"/>
      <c r="H23" s="696"/>
      <c r="I23" s="696"/>
      <c r="J23" s="696"/>
      <c r="K23" s="696"/>
      <c r="L23" s="696"/>
      <c r="M23" s="696"/>
      <c r="N23" s="696"/>
      <c r="O23" s="696"/>
      <c r="P23" s="696"/>
      <c r="Q23" s="696"/>
      <c r="R23" s="696"/>
      <c r="S23" s="696"/>
      <c r="T23" s="696"/>
      <c r="U23" s="696"/>
      <c r="V23" s="696"/>
      <c r="W23" s="696"/>
      <c r="X23" s="696"/>
      <c r="Y23" s="696"/>
    </row>
    <row r="24" spans="1:26" ht="15" customHeight="1">
      <c r="A24" s="321" t="s">
        <v>532</v>
      </c>
      <c r="B24" s="424"/>
      <c r="C24" s="317"/>
      <c r="D24" s="317"/>
      <c r="E24" s="317"/>
      <c r="F24" s="317"/>
      <c r="G24" s="283"/>
      <c r="H24" s="317"/>
      <c r="I24" s="317"/>
      <c r="J24" s="317"/>
      <c r="K24" s="317"/>
      <c r="L24" s="317"/>
      <c r="M24" s="317"/>
      <c r="N24" s="317"/>
      <c r="O24" s="317"/>
      <c r="P24" s="317"/>
      <c r="Q24" s="317"/>
      <c r="R24" s="317"/>
      <c r="S24" s="317"/>
      <c r="T24" s="317"/>
      <c r="U24" s="317"/>
      <c r="V24" s="317"/>
      <c r="W24" s="317"/>
      <c r="X24" s="317"/>
      <c r="Y24" s="317"/>
    </row>
    <row r="25" spans="1:26" ht="15" customHeight="1">
      <c r="A25" s="424" t="s">
        <v>204</v>
      </c>
      <c r="B25" s="424"/>
      <c r="C25" s="699">
        <v>91259</v>
      </c>
      <c r="D25" s="699"/>
      <c r="E25" s="699">
        <v>81932</v>
      </c>
      <c r="F25" s="699"/>
      <c r="G25" s="699">
        <v>78764</v>
      </c>
      <c r="H25" s="699"/>
      <c r="I25" s="700">
        <v>11.111286980195247</v>
      </c>
      <c r="J25" s="700"/>
      <c r="K25" s="700">
        <v>9.8094313350581928</v>
      </c>
      <c r="L25" s="700"/>
      <c r="M25" s="700">
        <v>8.9328628961374932</v>
      </c>
      <c r="N25" s="699"/>
      <c r="O25" s="699">
        <v>587384</v>
      </c>
      <c r="P25" s="699"/>
      <c r="Q25" s="699">
        <v>544811</v>
      </c>
      <c r="R25" s="699"/>
      <c r="S25" s="699">
        <v>525137</v>
      </c>
      <c r="T25" s="699"/>
      <c r="U25" s="700">
        <v>11.025968609109569</v>
      </c>
      <c r="V25" s="700"/>
      <c r="W25" s="700">
        <v>9.6777557154982006</v>
      </c>
      <c r="X25" s="700"/>
      <c r="Y25" s="700">
        <v>9.0167506407949425</v>
      </c>
    </row>
    <row r="26" spans="1:26" ht="15" customHeight="1">
      <c r="A26" s="424" t="s">
        <v>205</v>
      </c>
      <c r="B26" s="424"/>
      <c r="C26" s="699">
        <v>413985</v>
      </c>
      <c r="D26" s="699"/>
      <c r="E26" s="699">
        <v>427600</v>
      </c>
      <c r="F26" s="699"/>
      <c r="G26" s="699">
        <v>454583</v>
      </c>
      <c r="H26" s="699"/>
      <c r="I26" s="700">
        <v>50.40495885880987</v>
      </c>
      <c r="J26" s="700"/>
      <c r="K26" s="700">
        <v>51.195050027716682</v>
      </c>
      <c r="L26" s="700"/>
      <c r="M26" s="700">
        <v>51.555629652060212</v>
      </c>
      <c r="N26" s="699"/>
      <c r="O26" s="699">
        <v>2803512</v>
      </c>
      <c r="P26" s="699"/>
      <c r="Q26" s="699">
        <v>2991247</v>
      </c>
      <c r="R26" s="699"/>
      <c r="S26" s="699">
        <v>3159852</v>
      </c>
      <c r="T26" s="699"/>
      <c r="U26" s="700">
        <v>52.625599790361989</v>
      </c>
      <c r="V26" s="700"/>
      <c r="W26" s="700">
        <v>53.135046375195884</v>
      </c>
      <c r="X26" s="700"/>
      <c r="Y26" s="700">
        <v>54.255551495737656</v>
      </c>
    </row>
    <row r="27" spans="1:26" ht="15" customHeight="1">
      <c r="A27" s="424"/>
      <c r="B27" s="424"/>
      <c r="C27" s="291"/>
      <c r="D27" s="291"/>
      <c r="E27" s="291"/>
      <c r="F27" s="291"/>
      <c r="G27" s="317"/>
      <c r="N27" s="296"/>
      <c r="O27" s="253"/>
    </row>
    <row r="28" spans="1:26" ht="15" customHeight="1">
      <c r="A28" s="424" t="s">
        <v>525</v>
      </c>
      <c r="B28" s="424"/>
      <c r="C28" s="424"/>
      <c r="D28" s="424"/>
      <c r="E28" s="424"/>
      <c r="F28" s="424"/>
      <c r="G28" s="424"/>
      <c r="H28" s="424"/>
      <c r="I28" s="424"/>
      <c r="J28" s="424"/>
      <c r="K28" s="424"/>
      <c r="L28" s="424"/>
      <c r="M28" s="424"/>
      <c r="O28" s="424"/>
      <c r="P28" s="424"/>
      <c r="Q28" s="424"/>
      <c r="R28" s="424"/>
      <c r="S28" s="424"/>
      <c r="T28" s="424"/>
      <c r="U28" s="424"/>
      <c r="V28" s="424"/>
      <c r="W28" s="424"/>
      <c r="X28" s="424"/>
      <c r="Y28" s="424"/>
    </row>
    <row r="29" spans="1:26" ht="15" customHeight="1">
      <c r="A29" s="267"/>
      <c r="C29" s="291"/>
      <c r="D29" s="291"/>
      <c r="E29" s="291"/>
      <c r="F29" s="291"/>
      <c r="G29" s="291"/>
    </row>
    <row r="30" spans="1:26" ht="15" customHeight="1">
      <c r="G30" s="283"/>
    </row>
    <row r="31" spans="1:26" ht="15" customHeight="1">
      <c r="G31" s="283"/>
    </row>
    <row r="32" spans="1:26" ht="15" customHeight="1">
      <c r="G32" s="283"/>
    </row>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sheetData>
  <mergeCells count="8">
    <mergeCell ref="A1:H1"/>
    <mergeCell ref="O2:Y5"/>
    <mergeCell ref="C9:M9"/>
    <mergeCell ref="O9:Y9"/>
    <mergeCell ref="C10:G10"/>
    <mergeCell ref="I10:M10"/>
    <mergeCell ref="O10:S10"/>
    <mergeCell ref="U10:Y10"/>
  </mergeCells>
  <phoneticPr fontId="6" type="noConversion"/>
  <pageMargins left="0.35433070866141736" right="0.35433070866141736" top="0.39370078740157483" bottom="0.39370078740157483" header="0" footer="0"/>
  <pageSetup paperSize="9" scale="82"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6"/>
  <sheetViews>
    <sheetView workbookViewId="0"/>
  </sheetViews>
  <sheetFormatPr baseColWidth="10" defaultColWidth="8.6328125" defaultRowHeight="10.3"/>
  <cols>
    <col min="1" max="1" width="27" style="254" customWidth="1"/>
    <col min="2" max="2" width="14" style="254" customWidth="1"/>
    <col min="3" max="3" width="2.90625" style="254" customWidth="1"/>
    <col min="4" max="4" width="15" style="254" customWidth="1"/>
    <col min="5" max="5" width="2.08984375" style="254" customWidth="1"/>
    <col min="6" max="6" width="14.08984375" style="254" customWidth="1"/>
    <col min="7" max="7" width="1.6328125" style="254" customWidth="1"/>
    <col min="8" max="8" width="13.08984375" style="254" customWidth="1"/>
    <col min="9" max="9" width="1.6328125" style="254" customWidth="1"/>
    <col min="10" max="10" width="12.453125" style="254" customWidth="1"/>
    <col min="11" max="11" width="1.6328125" style="254" customWidth="1"/>
    <col min="12" max="12" width="14.453125" style="254" customWidth="1"/>
    <col min="13" max="13" width="1.453125" style="254" customWidth="1"/>
    <col min="14" max="15" width="8.6328125" style="254"/>
    <col min="16" max="16" width="9.08984375" style="254" bestFit="1" customWidth="1"/>
    <col min="17" max="16384" width="8.6328125" style="254"/>
  </cols>
  <sheetData>
    <row r="1" spans="1:14" ht="17.5" customHeight="1">
      <c r="A1" s="386" t="s">
        <v>438</v>
      </c>
      <c r="B1" s="268"/>
      <c r="C1" s="268"/>
      <c r="D1" s="325"/>
      <c r="E1" s="325"/>
      <c r="F1" s="271"/>
      <c r="G1" s="271"/>
      <c r="H1" s="392" t="s">
        <v>206</v>
      </c>
      <c r="I1" s="311"/>
      <c r="J1" s="311"/>
      <c r="K1" s="311"/>
      <c r="L1" s="269"/>
    </row>
    <row r="2" spans="1:14" ht="15" customHeight="1">
      <c r="A2" s="253"/>
      <c r="B2" s="253"/>
      <c r="C2" s="253"/>
      <c r="D2" s="253"/>
      <c r="E2" s="253"/>
      <c r="F2" s="253"/>
      <c r="G2" s="251"/>
      <c r="H2" s="1150" t="s">
        <v>207</v>
      </c>
      <c r="I2" s="1151"/>
      <c r="J2" s="1151"/>
      <c r="K2" s="1151"/>
      <c r="L2" s="1151"/>
    </row>
    <row r="3" spans="1:14" ht="15" customHeight="1">
      <c r="A3" s="251"/>
      <c r="B3" s="251"/>
      <c r="C3" s="251"/>
      <c r="D3" s="251"/>
      <c r="E3" s="251"/>
      <c r="F3" s="251"/>
      <c r="G3" s="251"/>
      <c r="H3" s="1151"/>
      <c r="I3" s="1151"/>
      <c r="J3" s="1151"/>
      <c r="K3" s="1151"/>
      <c r="L3" s="1151"/>
    </row>
    <row r="4" spans="1:14" ht="15" customHeight="1">
      <c r="A4" s="251"/>
      <c r="B4" s="251"/>
      <c r="C4" s="251"/>
      <c r="D4" s="251"/>
      <c r="E4" s="251"/>
      <c r="F4" s="251"/>
      <c r="G4" s="251"/>
      <c r="H4" s="1151"/>
      <c r="I4" s="1151"/>
      <c r="J4" s="1151"/>
      <c r="K4" s="1151"/>
      <c r="L4" s="1151"/>
    </row>
    <row r="5" spans="1:14" ht="15" customHeight="1">
      <c r="A5" s="1152"/>
      <c r="B5" s="255"/>
      <c r="C5" s="255"/>
    </row>
    <row r="6" spans="1:14" ht="15" customHeight="1" thickBot="1">
      <c r="A6" s="1153"/>
      <c r="B6" s="1183"/>
      <c r="C6" s="1184"/>
      <c r="D6" s="1184"/>
      <c r="E6" s="1184"/>
      <c r="F6" s="1184"/>
      <c r="G6" s="1184"/>
      <c r="H6" s="1184"/>
      <c r="I6" s="1184"/>
      <c r="J6" s="1184"/>
      <c r="K6" s="1184"/>
      <c r="L6" s="1184"/>
    </row>
    <row r="7" spans="1:14" ht="24" customHeight="1" thickBot="1">
      <c r="A7" s="1153"/>
      <c r="B7" s="1165" t="s">
        <v>68</v>
      </c>
      <c r="C7" s="1154"/>
      <c r="D7" s="1154"/>
      <c r="E7" s="1154"/>
      <c r="F7" s="1154"/>
      <c r="G7" s="275"/>
      <c r="H7" s="1166" t="s">
        <v>81</v>
      </c>
      <c r="I7" s="1167"/>
      <c r="J7" s="1167"/>
      <c r="K7" s="1167"/>
      <c r="L7" s="1167"/>
      <c r="M7" s="296"/>
    </row>
    <row r="8" spans="1:14" ht="17.5" customHeight="1">
      <c r="A8" s="1153"/>
      <c r="B8" s="742">
        <v>2022</v>
      </c>
      <c r="C8" s="858"/>
      <c r="D8" s="742">
        <v>2023</v>
      </c>
      <c r="E8" s="858"/>
      <c r="F8" s="742">
        <v>2024</v>
      </c>
      <c r="G8" s="275"/>
      <c r="H8" s="742">
        <v>2022</v>
      </c>
      <c r="I8" s="858"/>
      <c r="J8" s="742">
        <v>2023</v>
      </c>
      <c r="K8" s="858"/>
      <c r="L8" s="742">
        <v>2024</v>
      </c>
      <c r="M8" s="275"/>
      <c r="N8" s="275"/>
    </row>
    <row r="9" spans="1:14" ht="15" customHeight="1">
      <c r="A9" s="1153"/>
      <c r="B9" s="594"/>
      <c r="C9" s="594"/>
      <c r="D9" s="594"/>
      <c r="E9" s="594"/>
      <c r="F9" s="594"/>
      <c r="G9" s="595"/>
      <c r="H9" s="595"/>
      <c r="I9" s="595"/>
      <c r="J9" s="595"/>
      <c r="K9" s="595"/>
      <c r="L9" s="595"/>
    </row>
    <row r="10" spans="1:14" ht="15" customHeight="1">
      <c r="A10" s="260" t="s">
        <v>208</v>
      </c>
      <c r="B10" s="261">
        <v>5327278</v>
      </c>
      <c r="C10" s="262"/>
      <c r="D10" s="261">
        <v>5629518</v>
      </c>
      <c r="E10" s="262"/>
      <c r="F10" s="261">
        <v>5824016</v>
      </c>
      <c r="G10" s="262"/>
      <c r="H10" s="263">
        <v>13.506959088675305</v>
      </c>
      <c r="I10" s="265"/>
      <c r="J10" s="263">
        <v>13.033860803003028</v>
      </c>
      <c r="K10" s="696"/>
      <c r="L10" s="263">
        <v>13.261337365831412</v>
      </c>
    </row>
    <row r="11" spans="1:14" ht="15" customHeight="1">
      <c r="A11" s="323" t="s">
        <v>209</v>
      </c>
      <c r="B11" s="262">
        <v>322104</v>
      </c>
      <c r="C11" s="262"/>
      <c r="D11" s="262">
        <v>366812</v>
      </c>
      <c r="E11" s="262"/>
      <c r="F11" s="262">
        <v>407132</v>
      </c>
      <c r="G11" s="262"/>
      <c r="H11" s="423">
        <v>13.850309216898889</v>
      </c>
      <c r="I11" s="423"/>
      <c r="J11" s="423">
        <v>13.845182273208074</v>
      </c>
      <c r="K11" s="696"/>
      <c r="L11" s="423">
        <v>13.908312291836554</v>
      </c>
    </row>
    <row r="12" spans="1:14" ht="15" customHeight="1">
      <c r="A12" s="323" t="s">
        <v>210</v>
      </c>
      <c r="B12" s="262">
        <v>1066964</v>
      </c>
      <c r="C12" s="262"/>
      <c r="D12" s="262">
        <v>1164730</v>
      </c>
      <c r="E12" s="262"/>
      <c r="F12" s="262">
        <v>1215185</v>
      </c>
      <c r="G12" s="262"/>
      <c r="H12" s="423">
        <v>14.972522034482887</v>
      </c>
      <c r="I12" s="423"/>
      <c r="J12" s="423">
        <v>14.850443450413401</v>
      </c>
      <c r="K12" s="696"/>
      <c r="L12" s="423">
        <v>14.91048605767846</v>
      </c>
    </row>
    <row r="13" spans="1:14" ht="15" customHeight="1">
      <c r="A13" s="323" t="s">
        <v>211</v>
      </c>
      <c r="B13" s="262">
        <v>1617637</v>
      </c>
      <c r="C13" s="262"/>
      <c r="D13" s="262">
        <v>1660253</v>
      </c>
      <c r="E13" s="262"/>
      <c r="F13" s="262">
        <v>1623301</v>
      </c>
      <c r="G13" s="262"/>
      <c r="H13" s="423">
        <v>13.690877496001884</v>
      </c>
      <c r="I13" s="423"/>
      <c r="J13" s="423">
        <v>13.19470948102488</v>
      </c>
      <c r="K13" s="696"/>
      <c r="L13" s="423">
        <v>13.548533512885164</v>
      </c>
    </row>
    <row r="14" spans="1:14" ht="15" customHeight="1">
      <c r="A14" s="323" t="s">
        <v>212</v>
      </c>
      <c r="B14" s="262">
        <v>1792215</v>
      </c>
      <c r="C14" s="262"/>
      <c r="D14" s="262">
        <v>1814743</v>
      </c>
      <c r="E14" s="262"/>
      <c r="F14" s="262">
        <v>1888110</v>
      </c>
      <c r="G14" s="262"/>
      <c r="H14" s="423">
        <v>12.781173017746196</v>
      </c>
      <c r="I14" s="423"/>
      <c r="J14" s="423">
        <v>11.929626398889539</v>
      </c>
      <c r="K14" s="696"/>
      <c r="L14" s="423">
        <v>12.235246357468579</v>
      </c>
    </row>
    <row r="15" spans="1:14" ht="15" customHeight="1">
      <c r="A15" s="323" t="s">
        <v>213</v>
      </c>
      <c r="B15" s="262">
        <v>527721</v>
      </c>
      <c r="C15" s="262"/>
      <c r="D15" s="262">
        <v>622864</v>
      </c>
      <c r="E15" s="262"/>
      <c r="F15" s="262">
        <v>690159</v>
      </c>
      <c r="G15" s="262"/>
      <c r="H15" s="423">
        <v>12.234711144714726</v>
      </c>
      <c r="I15" s="423"/>
      <c r="J15" s="423">
        <v>11.94643935112641</v>
      </c>
      <c r="K15" s="696"/>
      <c r="L15" s="423">
        <v>12.105698831718488</v>
      </c>
    </row>
    <row r="16" spans="1:14" ht="15" customHeight="1">
      <c r="A16" s="317" t="s">
        <v>194</v>
      </c>
      <c r="B16" s="262">
        <v>637</v>
      </c>
      <c r="C16" s="262"/>
      <c r="D16" s="262">
        <v>116</v>
      </c>
      <c r="E16" s="262"/>
      <c r="F16" s="262">
        <v>129</v>
      </c>
      <c r="G16" s="262"/>
      <c r="H16" s="423">
        <v>14.050235478806908</v>
      </c>
      <c r="I16" s="423"/>
      <c r="J16" s="423">
        <v>19.387931034482758</v>
      </c>
      <c r="K16" s="696"/>
      <c r="L16" s="423">
        <v>23.465116279069768</v>
      </c>
    </row>
    <row r="17" spans="1:16" ht="15" customHeight="1">
      <c r="A17" s="266"/>
      <c r="B17" s="701"/>
      <c r="C17" s="262"/>
      <c r="D17" s="701"/>
      <c r="E17" s="262"/>
      <c r="F17" s="701"/>
      <c r="G17" s="262"/>
      <c r="H17" s="423"/>
      <c r="I17" s="423"/>
      <c r="J17" s="423"/>
      <c r="K17" s="696"/>
      <c r="L17" s="423"/>
    </row>
    <row r="18" spans="1:16" ht="18" customHeight="1">
      <c r="A18" s="260" t="s">
        <v>214</v>
      </c>
      <c r="B18" s="261">
        <v>2912855</v>
      </c>
      <c r="C18" s="261"/>
      <c r="D18" s="261">
        <v>3014427</v>
      </c>
      <c r="E18" s="261"/>
      <c r="F18" s="261">
        <v>3130352</v>
      </c>
      <c r="G18" s="856"/>
      <c r="H18" s="425">
        <v>13.800675625803549</v>
      </c>
      <c r="I18" s="425"/>
      <c r="J18" s="425">
        <v>13.348037620416749</v>
      </c>
      <c r="K18" s="696"/>
      <c r="L18" s="425">
        <v>13.456986945877013</v>
      </c>
    </row>
    <row r="19" spans="1:16" ht="15" customHeight="1">
      <c r="A19" s="323" t="s">
        <v>209</v>
      </c>
      <c r="B19" s="262">
        <v>179059</v>
      </c>
      <c r="C19" s="262"/>
      <c r="D19" s="262">
        <v>204754</v>
      </c>
      <c r="E19" s="262"/>
      <c r="F19" s="262">
        <v>227067</v>
      </c>
      <c r="G19" s="262"/>
      <c r="H19" s="423">
        <v>14.662993761832691</v>
      </c>
      <c r="I19" s="423"/>
      <c r="J19" s="423">
        <v>14.437529913945514</v>
      </c>
      <c r="K19" s="696"/>
      <c r="L19" s="423">
        <v>14.465858094747365</v>
      </c>
    </row>
    <row r="20" spans="1:16" ht="15" customHeight="1">
      <c r="A20" s="323" t="s">
        <v>210</v>
      </c>
      <c r="B20" s="262">
        <v>568818</v>
      </c>
      <c r="C20" s="262"/>
      <c r="D20" s="262">
        <v>612223</v>
      </c>
      <c r="E20" s="262"/>
      <c r="F20" s="262">
        <v>644548</v>
      </c>
      <c r="G20" s="262"/>
      <c r="H20" s="423">
        <v>15.034708817231522</v>
      </c>
      <c r="I20" s="423"/>
      <c r="J20" s="423">
        <v>14.890115203120432</v>
      </c>
      <c r="K20" s="696"/>
      <c r="L20" s="423">
        <v>14.920088185829449</v>
      </c>
    </row>
    <row r="21" spans="1:16" ht="15" customHeight="1">
      <c r="A21" s="323" t="s">
        <v>211</v>
      </c>
      <c r="B21" s="262">
        <v>866977</v>
      </c>
      <c r="C21" s="262"/>
      <c r="D21" s="262">
        <v>874735</v>
      </c>
      <c r="E21" s="262"/>
      <c r="F21" s="262">
        <v>861024</v>
      </c>
      <c r="G21" s="262"/>
      <c r="H21" s="423">
        <v>13.946713695980401</v>
      </c>
      <c r="I21" s="423"/>
      <c r="J21" s="423">
        <v>13.458199340371655</v>
      </c>
      <c r="K21" s="696"/>
      <c r="L21" s="423">
        <v>13.671642137733675</v>
      </c>
    </row>
    <row r="22" spans="1:16" ht="15" customHeight="1">
      <c r="A22" s="323" t="s">
        <v>212</v>
      </c>
      <c r="B22" s="262">
        <v>987547</v>
      </c>
      <c r="C22" s="303"/>
      <c r="D22" s="262">
        <v>964521</v>
      </c>
      <c r="E22" s="303"/>
      <c r="F22" s="262">
        <v>1003069</v>
      </c>
      <c r="G22" s="303"/>
      <c r="H22" s="423">
        <v>13.119373558929347</v>
      </c>
      <c r="I22" s="426"/>
      <c r="J22" s="423">
        <v>12.319495376461477</v>
      </c>
      <c r="K22" s="696"/>
      <c r="L22" s="423">
        <v>12.435489482777356</v>
      </c>
    </row>
    <row r="23" spans="1:16" ht="15" customHeight="1">
      <c r="A23" s="323" t="s">
        <v>213</v>
      </c>
      <c r="B23" s="262">
        <v>310074</v>
      </c>
      <c r="C23" s="262"/>
      <c r="D23" s="262">
        <v>358116</v>
      </c>
      <c r="E23" s="262"/>
      <c r="F23" s="262">
        <v>394558</v>
      </c>
      <c r="G23" s="262"/>
      <c r="H23" s="423">
        <v>12.8000154801757</v>
      </c>
      <c r="I23" s="423"/>
      <c r="J23" s="423">
        <v>12.589225278959891</v>
      </c>
      <c r="K23" s="696"/>
      <c r="L23" s="423">
        <v>12.61249550129512</v>
      </c>
    </row>
    <row r="24" spans="1:16" ht="15" customHeight="1">
      <c r="A24" s="317" t="s">
        <v>194</v>
      </c>
      <c r="B24" s="262">
        <v>380</v>
      </c>
      <c r="C24" s="262"/>
      <c r="D24" s="262">
        <v>78</v>
      </c>
      <c r="E24" s="262"/>
      <c r="F24" s="262">
        <v>86</v>
      </c>
      <c r="G24" s="262"/>
      <c r="H24" s="423">
        <v>14.16578947368421</v>
      </c>
      <c r="I24" s="423"/>
      <c r="J24" s="423">
        <v>16.653846153846153</v>
      </c>
      <c r="K24" s="696"/>
      <c r="L24" s="423">
        <v>23.802325581395348</v>
      </c>
    </row>
    <row r="25" spans="1:16" ht="15" customHeight="1">
      <c r="B25" s="262"/>
      <c r="C25" s="262"/>
      <c r="D25" s="262"/>
      <c r="E25" s="262"/>
      <c r="F25" s="262"/>
      <c r="G25" s="262"/>
      <c r="H25" s="423"/>
      <c r="I25" s="423"/>
      <c r="J25" s="696"/>
      <c r="K25" s="696"/>
      <c r="L25" s="696"/>
    </row>
    <row r="26" spans="1:16" ht="17.5" customHeight="1">
      <c r="A26" s="260" t="s">
        <v>215</v>
      </c>
      <c r="B26" s="261">
        <v>2414423</v>
      </c>
      <c r="C26" s="262"/>
      <c r="D26" s="261">
        <v>2615091</v>
      </c>
      <c r="E26" s="262"/>
      <c r="F26" s="261">
        <v>2693664</v>
      </c>
      <c r="G26" s="262"/>
      <c r="H26" s="425">
        <v>13.152607890166719</v>
      </c>
      <c r="I26" s="425"/>
      <c r="J26" s="263">
        <v>12.671707791430585</v>
      </c>
      <c r="K26" s="696"/>
      <c r="L26" s="263">
        <v>13.033969715599273</v>
      </c>
      <c r="M26" s="251"/>
    </row>
    <row r="27" spans="1:16" ht="15" customHeight="1">
      <c r="A27" s="323" t="s">
        <v>209</v>
      </c>
      <c r="B27" s="262">
        <v>143045</v>
      </c>
      <c r="C27" s="262"/>
      <c r="D27" s="262">
        <v>162058</v>
      </c>
      <c r="E27" s="262"/>
      <c r="F27" s="262">
        <v>180065</v>
      </c>
      <c r="G27" s="262"/>
      <c r="H27" s="423">
        <v>12.833017581879828</v>
      </c>
      <c r="I27" s="423"/>
      <c r="J27" s="265">
        <v>13.096773994495798</v>
      </c>
      <c r="K27" s="696"/>
      <c r="L27" s="265">
        <v>13.205231444200706</v>
      </c>
    </row>
    <row r="28" spans="1:16" ht="15" customHeight="1">
      <c r="A28" s="323" t="s">
        <v>210</v>
      </c>
      <c r="B28" s="262">
        <v>498146</v>
      </c>
      <c r="C28" s="262"/>
      <c r="D28" s="262">
        <v>552507</v>
      </c>
      <c r="E28" s="262"/>
      <c r="F28" s="262">
        <v>570637</v>
      </c>
      <c r="G28" s="262"/>
      <c r="H28" s="423">
        <v>14.901512809497618</v>
      </c>
      <c r="I28" s="423"/>
      <c r="J28" s="265">
        <v>14.806483899751496</v>
      </c>
      <c r="K28" s="696"/>
      <c r="L28" s="265">
        <v>14.89964022662393</v>
      </c>
      <c r="P28" s="291"/>
    </row>
    <row r="29" spans="1:16" ht="15" customHeight="1">
      <c r="A29" s="323" t="s">
        <v>211</v>
      </c>
      <c r="B29" s="262">
        <v>750660</v>
      </c>
      <c r="C29" s="262"/>
      <c r="D29" s="262">
        <v>785518</v>
      </c>
      <c r="E29" s="262"/>
      <c r="F29" s="262">
        <v>762277</v>
      </c>
      <c r="G29" s="262"/>
      <c r="H29" s="423">
        <v>13.395398715796766</v>
      </c>
      <c r="I29" s="423"/>
      <c r="J29" s="265">
        <v>12.901293159418371</v>
      </c>
      <c r="K29" s="696"/>
      <c r="L29" s="265">
        <v>13.409477132328536</v>
      </c>
    </row>
    <row r="30" spans="1:16" ht="15" customHeight="1">
      <c r="A30" s="323" t="s">
        <v>212</v>
      </c>
      <c r="B30" s="262">
        <v>804668</v>
      </c>
      <c r="C30" s="262"/>
      <c r="D30" s="262">
        <v>850222</v>
      </c>
      <c r="E30" s="262"/>
      <c r="F30" s="262">
        <v>885041</v>
      </c>
      <c r="G30" s="262"/>
      <c r="H30" s="423">
        <v>12.366108755412171</v>
      </c>
      <c r="I30" s="423"/>
      <c r="J30" s="265">
        <v>11.487345657957569</v>
      </c>
      <c r="K30" s="696"/>
      <c r="L30" s="265">
        <v>12.008299050552461</v>
      </c>
    </row>
    <row r="31" spans="1:16" ht="15" customHeight="1">
      <c r="A31" s="323" t="s">
        <v>213</v>
      </c>
      <c r="B31" s="262">
        <v>217647</v>
      </c>
      <c r="C31" s="262"/>
      <c r="D31" s="262">
        <v>264748</v>
      </c>
      <c r="E31" s="262"/>
      <c r="F31" s="262">
        <v>295601</v>
      </c>
      <c r="G31" s="262"/>
      <c r="H31" s="423">
        <v>11.429342007930272</v>
      </c>
      <c r="I31" s="423"/>
      <c r="J31" s="265">
        <v>11.076963754211553</v>
      </c>
      <c r="K31" s="696"/>
      <c r="L31" s="265">
        <v>11.42924415005362</v>
      </c>
    </row>
    <row r="32" spans="1:16" ht="15" customHeight="1">
      <c r="A32" s="317" t="s">
        <v>194</v>
      </c>
      <c r="B32" s="262">
        <v>257</v>
      </c>
      <c r="C32" s="262"/>
      <c r="D32" s="262">
        <v>38</v>
      </c>
      <c r="E32" s="262"/>
      <c r="F32" s="262">
        <v>43</v>
      </c>
      <c r="G32" s="262"/>
      <c r="H32" s="423">
        <v>13.879377431906615</v>
      </c>
      <c r="I32" s="423"/>
      <c r="J32" s="265">
        <v>25</v>
      </c>
      <c r="K32" s="696"/>
      <c r="L32" s="265">
        <v>22.790697674418606</v>
      </c>
    </row>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sheetData>
  <mergeCells count="5">
    <mergeCell ref="H2:L4"/>
    <mergeCell ref="A5:A9"/>
    <mergeCell ref="B6:L6"/>
    <mergeCell ref="B7:F7"/>
    <mergeCell ref="H7:L7"/>
  </mergeCells>
  <phoneticPr fontId="6" type="noConversion"/>
  <pageMargins left="0.39370078740157483" right="0.35433070866141736" top="0.39370078740157483" bottom="0.98425196850393704" header="0" footer="0"/>
  <pageSetup paperSize="9"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42"/>
  <sheetViews>
    <sheetView workbookViewId="0"/>
  </sheetViews>
  <sheetFormatPr baseColWidth="10" defaultColWidth="8.6328125" defaultRowHeight="10.3"/>
  <cols>
    <col min="1" max="1" width="21.36328125" style="254" customWidth="1"/>
    <col min="2" max="2" width="5.08984375" style="254" customWidth="1"/>
    <col min="3" max="3" width="15.08984375" style="254" customWidth="1"/>
    <col min="4" max="4" width="1.90625" style="254" customWidth="1"/>
    <col min="5" max="5" width="14.90625" style="254" customWidth="1"/>
    <col min="6" max="6" width="2.90625" style="254" customWidth="1"/>
    <col min="7" max="7" width="14.453125" style="254" customWidth="1"/>
    <col min="8" max="8" width="1.6328125" style="254" customWidth="1"/>
    <col min="9" max="9" width="12.36328125" style="254" customWidth="1"/>
    <col min="10" max="10" width="1.6328125" style="254" customWidth="1"/>
    <col min="11" max="11" width="12.453125" style="254" customWidth="1"/>
    <col min="12" max="12" width="2.90625" style="254" customWidth="1"/>
    <col min="13" max="13" width="12.90625" style="254" customWidth="1"/>
    <col min="14" max="14" width="2.6328125" style="254" customWidth="1"/>
    <col min="15" max="15" width="9.08984375" style="254" bestFit="1" customWidth="1"/>
    <col min="16" max="16" width="2" style="254" customWidth="1"/>
    <col min="17" max="17" width="9.08984375" style="254" bestFit="1" customWidth="1"/>
    <col min="18" max="18" width="3.90625" style="254" customWidth="1"/>
    <col min="19" max="19" width="10.6328125" style="254" customWidth="1"/>
    <col min="20" max="20" width="3.6328125" style="254" customWidth="1"/>
    <col min="21" max="16384" width="8.6328125" style="254"/>
  </cols>
  <sheetData>
    <row r="1" spans="1:22" s="253" customFormat="1" ht="19" customHeight="1">
      <c r="A1" s="386" t="s">
        <v>440</v>
      </c>
      <c r="B1" s="386"/>
      <c r="C1" s="311"/>
      <c r="D1" s="311"/>
      <c r="E1" s="311"/>
      <c r="F1" s="311"/>
      <c r="H1" s="394" t="s">
        <v>216</v>
      </c>
      <c r="I1" s="251"/>
      <c r="J1" s="311"/>
      <c r="K1" s="311"/>
      <c r="L1" s="311"/>
      <c r="M1" s="269"/>
    </row>
    <row r="2" spans="1:22" s="253" customFormat="1" ht="16.5" customHeight="1">
      <c r="H2" s="1150" t="s">
        <v>217</v>
      </c>
      <c r="I2" s="1151"/>
      <c r="J2" s="1151"/>
      <c r="K2" s="1151"/>
      <c r="L2" s="1151"/>
      <c r="M2" s="1187"/>
    </row>
    <row r="3" spans="1:22" s="253" customFormat="1" ht="15" customHeight="1">
      <c r="A3" s="251"/>
      <c r="B3" s="251"/>
      <c r="C3" s="251"/>
      <c r="D3" s="251"/>
      <c r="E3" s="312"/>
      <c r="H3" s="1151"/>
      <c r="I3" s="1151"/>
      <c r="J3" s="1151"/>
      <c r="K3" s="1151"/>
      <c r="L3" s="1151"/>
      <c r="M3" s="1187"/>
      <c r="O3" s="1185"/>
      <c r="P3" s="1186"/>
      <c r="Q3" s="1186"/>
      <c r="R3" s="1186"/>
      <c r="S3" s="1186"/>
      <c r="T3" s="1186"/>
      <c r="U3" s="1186"/>
      <c r="V3" s="1186"/>
    </row>
    <row r="4" spans="1:22" s="253" customFormat="1" ht="26.25" customHeight="1">
      <c r="A4" s="251"/>
      <c r="B4" s="251"/>
      <c r="C4" s="251"/>
      <c r="D4" s="251"/>
      <c r="E4" s="312"/>
      <c r="H4" s="1151"/>
      <c r="I4" s="1151"/>
      <c r="J4" s="1151"/>
      <c r="K4" s="1151"/>
      <c r="L4" s="1151"/>
      <c r="M4" s="1187"/>
      <c r="O4" s="1186"/>
      <c r="P4" s="1186"/>
      <c r="Q4" s="1186"/>
      <c r="R4" s="1186"/>
      <c r="S4" s="1186"/>
      <c r="T4" s="1186"/>
      <c r="U4" s="1186"/>
      <c r="V4" s="1186"/>
    </row>
    <row r="5" spans="1:22" ht="15" customHeight="1">
      <c r="A5" s="1152"/>
      <c r="B5" s="383"/>
      <c r="C5" s="255"/>
      <c r="D5" s="255"/>
    </row>
    <row r="6" spans="1:22" ht="15" customHeight="1" thickBot="1">
      <c r="A6" s="1153"/>
      <c r="B6" s="384"/>
      <c r="C6" s="1183"/>
      <c r="D6" s="1184"/>
      <c r="E6" s="1184"/>
      <c r="F6" s="1184"/>
      <c r="G6" s="1184"/>
      <c r="H6" s="1184"/>
      <c r="I6" s="1184"/>
      <c r="J6" s="1184"/>
      <c r="K6" s="1184"/>
      <c r="L6" s="1184"/>
      <c r="M6" s="1184"/>
    </row>
    <row r="7" spans="1:22" ht="23.5" customHeight="1" thickBot="1">
      <c r="A7" s="1153"/>
      <c r="B7" s="384"/>
      <c r="C7" s="1165" t="s">
        <v>68</v>
      </c>
      <c r="D7" s="1154"/>
      <c r="E7" s="1154"/>
      <c r="F7" s="1154"/>
      <c r="G7" s="1154"/>
      <c r="H7" s="275"/>
      <c r="I7" s="1166" t="s">
        <v>81</v>
      </c>
      <c r="J7" s="1167"/>
      <c r="K7" s="1167"/>
      <c r="L7" s="1167"/>
      <c r="M7" s="1167"/>
    </row>
    <row r="8" spans="1:22" ht="15.9" customHeight="1">
      <c r="A8" s="1153"/>
      <c r="B8" s="384"/>
      <c r="C8" s="742">
        <v>2022</v>
      </c>
      <c r="D8" s="858"/>
      <c r="E8" s="742">
        <v>2023</v>
      </c>
      <c r="F8" s="858"/>
      <c r="G8" s="742">
        <v>2024</v>
      </c>
      <c r="H8" s="275"/>
      <c r="I8" s="742">
        <v>2022</v>
      </c>
      <c r="J8" s="858"/>
      <c r="K8" s="742">
        <v>2023</v>
      </c>
      <c r="L8" s="858"/>
      <c r="M8" s="742">
        <v>2024</v>
      </c>
    </row>
    <row r="9" spans="1:22" ht="15" customHeight="1">
      <c r="A9" s="1153"/>
      <c r="B9" s="384"/>
      <c r="C9" s="466"/>
      <c r="D9" s="466"/>
      <c r="E9" s="466"/>
      <c r="F9" s="466"/>
      <c r="G9" s="466"/>
      <c r="H9" s="259"/>
    </row>
    <row r="10" spans="1:22" ht="15" customHeight="1">
      <c r="A10" s="260" t="s">
        <v>208</v>
      </c>
      <c r="B10" s="260"/>
      <c r="C10" s="261">
        <v>5327278</v>
      </c>
      <c r="D10" s="696"/>
      <c r="E10" s="261">
        <v>5629518</v>
      </c>
      <c r="F10" s="696"/>
      <c r="G10" s="261">
        <v>5824016</v>
      </c>
      <c r="H10" s="696"/>
      <c r="I10" s="425">
        <v>13.506959088675305</v>
      </c>
      <c r="J10" s="696"/>
      <c r="K10" s="425">
        <v>13.033860803003028</v>
      </c>
      <c r="L10" s="696"/>
      <c r="M10" s="425">
        <v>13.261337365831412</v>
      </c>
      <c r="O10" s="291"/>
      <c r="Q10" s="291"/>
      <c r="S10" s="291"/>
      <c r="U10" s="291"/>
    </row>
    <row r="11" spans="1:22" ht="15" customHeight="1">
      <c r="A11" s="267" t="s">
        <v>404</v>
      </c>
      <c r="B11" s="385"/>
      <c r="C11" s="303">
        <v>100603</v>
      </c>
      <c r="D11" s="859"/>
      <c r="E11" s="303">
        <v>99985</v>
      </c>
      <c r="F11" s="696"/>
      <c r="G11" s="303">
        <v>94603</v>
      </c>
      <c r="H11" s="696"/>
      <c r="I11" s="426">
        <v>10.411896265518921</v>
      </c>
      <c r="J11" s="859"/>
      <c r="K11" s="426">
        <v>9.4958443766564979</v>
      </c>
      <c r="L11" s="696"/>
      <c r="M11" s="426">
        <v>10.033476739638278</v>
      </c>
    </row>
    <row r="12" spans="1:22" ht="15" customHeight="1">
      <c r="A12" s="317" t="s">
        <v>219</v>
      </c>
      <c r="B12" s="317"/>
      <c r="C12" s="262">
        <v>1470053</v>
      </c>
      <c r="D12" s="696"/>
      <c r="E12" s="262">
        <v>1472301</v>
      </c>
      <c r="F12" s="696"/>
      <c r="G12" s="262">
        <v>1513169</v>
      </c>
      <c r="H12" s="696"/>
      <c r="I12" s="423">
        <v>13.305438647450126</v>
      </c>
      <c r="J12" s="696"/>
      <c r="K12" s="423">
        <v>12.943200473272789</v>
      </c>
      <c r="L12" s="696"/>
      <c r="M12" s="423">
        <v>12.526159338447986</v>
      </c>
    </row>
    <row r="13" spans="1:22" ht="15" customHeight="1">
      <c r="A13" s="323" t="s">
        <v>220</v>
      </c>
      <c r="B13" s="323"/>
      <c r="C13" s="262">
        <v>1514427</v>
      </c>
      <c r="D13" s="696"/>
      <c r="E13" s="262">
        <v>1582910</v>
      </c>
      <c r="F13" s="696"/>
      <c r="G13" s="262">
        <v>1631761</v>
      </c>
      <c r="H13" s="696"/>
      <c r="I13" s="423">
        <v>13.142298704394467</v>
      </c>
      <c r="J13" s="696"/>
      <c r="K13" s="423">
        <v>12.382088053016281</v>
      </c>
      <c r="L13" s="696"/>
      <c r="M13" s="423">
        <v>12.564750597667183</v>
      </c>
    </row>
    <row r="14" spans="1:22" ht="15" customHeight="1">
      <c r="A14" s="327" t="s">
        <v>405</v>
      </c>
      <c r="B14" s="327"/>
      <c r="C14" s="262">
        <v>1919850</v>
      </c>
      <c r="D14" s="696"/>
      <c r="E14" s="262">
        <v>2098572</v>
      </c>
      <c r="F14" s="696"/>
      <c r="G14" s="262">
        <v>2221320</v>
      </c>
      <c r="H14" s="696"/>
      <c r="I14" s="423">
        <v>14.632962991900408</v>
      </c>
      <c r="J14" s="696"/>
      <c r="K14" s="423">
        <v>14.262830153075519</v>
      </c>
      <c r="L14" s="696"/>
      <c r="M14" s="423">
        <v>14.309151315434066</v>
      </c>
    </row>
    <row r="15" spans="1:22" ht="15" customHeight="1">
      <c r="A15" s="327" t="s">
        <v>406</v>
      </c>
      <c r="B15" s="327"/>
      <c r="C15" s="262">
        <v>322345</v>
      </c>
      <c r="D15" s="262"/>
      <c r="E15" s="262">
        <v>375750</v>
      </c>
      <c r="F15" s="696"/>
      <c r="G15" s="262">
        <v>363163</v>
      </c>
      <c r="H15" s="696"/>
      <c r="I15" s="423">
        <v>10.398833547906746</v>
      </c>
      <c r="J15" s="423"/>
      <c r="K15" s="423">
        <v>10.212423153692615</v>
      </c>
      <c r="L15" s="696"/>
      <c r="M15" s="423">
        <v>13.886254932358197</v>
      </c>
    </row>
    <row r="16" spans="1:22" ht="15" customHeight="1">
      <c r="A16" s="317"/>
      <c r="B16" s="317"/>
      <c r="C16" s="701"/>
      <c r="D16" s="696"/>
      <c r="E16" s="262"/>
      <c r="F16" s="696"/>
      <c r="G16" s="262"/>
      <c r="H16" s="696"/>
      <c r="I16" s="423"/>
      <c r="J16" s="696"/>
      <c r="K16" s="696"/>
      <c r="L16" s="696"/>
      <c r="M16" s="696"/>
    </row>
    <row r="17" spans="1:19" ht="15" customHeight="1">
      <c r="A17" s="260" t="s">
        <v>214</v>
      </c>
      <c r="B17" s="260"/>
      <c r="C17" s="261">
        <v>2912855</v>
      </c>
      <c r="D17" s="696"/>
      <c r="E17" s="261">
        <v>3014427</v>
      </c>
      <c r="F17" s="696"/>
      <c r="G17" s="261">
        <v>3130352</v>
      </c>
      <c r="H17" s="696"/>
      <c r="I17" s="425">
        <v>13.800675625803549</v>
      </c>
      <c r="J17" s="696"/>
      <c r="K17" s="425">
        <v>13.348037620416749</v>
      </c>
      <c r="L17" s="696"/>
      <c r="M17" s="425">
        <v>13.456986945877013</v>
      </c>
      <c r="O17" s="291"/>
      <c r="Q17" s="291"/>
      <c r="S17" s="291"/>
    </row>
    <row r="18" spans="1:19" ht="15" customHeight="1">
      <c r="A18" s="317" t="s">
        <v>404</v>
      </c>
      <c r="B18" s="317"/>
      <c r="C18" s="262">
        <v>63566</v>
      </c>
      <c r="D18" s="696"/>
      <c r="E18" s="262">
        <v>61532</v>
      </c>
      <c r="F18" s="696"/>
      <c r="G18" s="262">
        <v>58910</v>
      </c>
      <c r="H18" s="696"/>
      <c r="I18" s="423">
        <v>10.587546801749363</v>
      </c>
      <c r="J18" s="696"/>
      <c r="K18" s="265">
        <v>9.7208769420789185</v>
      </c>
      <c r="L18" s="696"/>
      <c r="M18" s="265">
        <v>10.390595824138517</v>
      </c>
    </row>
    <row r="19" spans="1:19" ht="15" customHeight="1">
      <c r="A19" s="323" t="s">
        <v>219</v>
      </c>
      <c r="B19" s="323"/>
      <c r="C19" s="262">
        <v>957958</v>
      </c>
      <c r="D19" s="696"/>
      <c r="E19" s="262">
        <v>941178</v>
      </c>
      <c r="F19" s="696"/>
      <c r="G19" s="262">
        <v>970840</v>
      </c>
      <c r="H19" s="696"/>
      <c r="I19" s="423">
        <v>14.130506765432305</v>
      </c>
      <c r="J19" s="696"/>
      <c r="K19" s="265">
        <v>13.541025183334076</v>
      </c>
      <c r="L19" s="696"/>
      <c r="M19" s="265">
        <v>13.056650941452762</v>
      </c>
    </row>
    <row r="20" spans="1:19" ht="15" customHeight="1">
      <c r="A20" s="327" t="s">
        <v>220</v>
      </c>
      <c r="B20" s="327"/>
      <c r="C20" s="262">
        <v>817963</v>
      </c>
      <c r="D20" s="696"/>
      <c r="E20" s="262">
        <v>840128</v>
      </c>
      <c r="F20" s="696"/>
      <c r="G20" s="262">
        <v>872649</v>
      </c>
      <c r="H20" s="696"/>
      <c r="I20" s="423">
        <v>13.424674465715443</v>
      </c>
      <c r="J20" s="696"/>
      <c r="K20" s="265">
        <v>12.787081254285061</v>
      </c>
      <c r="L20" s="696"/>
      <c r="M20" s="265">
        <v>12.880437610081488</v>
      </c>
    </row>
    <row r="21" spans="1:19" ht="15" customHeight="1">
      <c r="A21" s="327" t="s">
        <v>405</v>
      </c>
      <c r="B21" s="327"/>
      <c r="C21" s="262">
        <v>927378</v>
      </c>
      <c r="D21" s="696"/>
      <c r="E21" s="262">
        <v>1003304</v>
      </c>
      <c r="F21" s="696"/>
      <c r="G21" s="262">
        <v>1064085</v>
      </c>
      <c r="H21" s="696"/>
      <c r="I21" s="423">
        <v>14.523359406843811</v>
      </c>
      <c r="J21" s="696"/>
      <c r="K21" s="888">
        <v>14.255926419111256</v>
      </c>
      <c r="L21" s="888"/>
      <c r="M21" s="888">
        <v>14.260815630330283</v>
      </c>
    </row>
    <row r="22" spans="1:19" ht="15" customHeight="1">
      <c r="A22" s="254" t="s">
        <v>406</v>
      </c>
      <c r="C22" s="262">
        <v>145990</v>
      </c>
      <c r="D22" s="696"/>
      <c r="E22" s="262">
        <v>168285</v>
      </c>
      <c r="F22" s="696"/>
      <c r="G22" s="262">
        <v>163868</v>
      </c>
      <c r="H22" s="696"/>
      <c r="I22" s="423">
        <v>10.551380231522707</v>
      </c>
      <c r="J22" s="696"/>
      <c r="K22" s="423">
        <v>10.982630656327064</v>
      </c>
      <c r="L22" s="696"/>
      <c r="M22" s="423">
        <v>14.78175116557229</v>
      </c>
    </row>
    <row r="23" spans="1:19" ht="15" customHeight="1">
      <c r="C23" s="262"/>
      <c r="D23" s="696"/>
      <c r="E23" s="696"/>
      <c r="F23" s="696"/>
      <c r="G23" s="696"/>
      <c r="H23" s="696"/>
      <c r="I23" s="423"/>
      <c r="J23" s="696"/>
      <c r="K23" s="696"/>
      <c r="L23" s="696"/>
      <c r="M23" s="696"/>
    </row>
    <row r="24" spans="1:19" ht="15" customHeight="1">
      <c r="A24" s="260" t="s">
        <v>215</v>
      </c>
      <c r="B24" s="260"/>
      <c r="C24" s="261">
        <v>2414423</v>
      </c>
      <c r="D24" s="696"/>
      <c r="E24" s="261">
        <v>2615091</v>
      </c>
      <c r="F24" s="696"/>
      <c r="G24" s="261">
        <v>2693664</v>
      </c>
      <c r="H24" s="696"/>
      <c r="I24" s="425">
        <v>13.152607890166719</v>
      </c>
      <c r="J24" s="696"/>
      <c r="K24" s="425">
        <v>12.671707791430585</v>
      </c>
      <c r="L24" s="696"/>
      <c r="M24" s="425">
        <v>13.033969715599273</v>
      </c>
      <c r="O24" s="291"/>
      <c r="Q24" s="291"/>
      <c r="S24" s="291"/>
    </row>
    <row r="25" spans="1:19" ht="15" customHeight="1">
      <c r="A25" s="317" t="s">
        <v>404</v>
      </c>
      <c r="B25" s="317"/>
      <c r="C25" s="262">
        <v>37037</v>
      </c>
      <c r="D25" s="696"/>
      <c r="E25" s="262">
        <v>38453</v>
      </c>
      <c r="F25" s="696"/>
      <c r="G25" s="262">
        <v>35693</v>
      </c>
      <c r="H25" s="696"/>
      <c r="I25" s="423">
        <v>10.11043011043011</v>
      </c>
      <c r="J25" s="696"/>
      <c r="K25" s="423">
        <v>9.1357501365303104</v>
      </c>
      <c r="L25" s="696"/>
      <c r="M25" s="423">
        <v>9.4440646625388727</v>
      </c>
    </row>
    <row r="26" spans="1:19" ht="15" customHeight="1">
      <c r="A26" s="323" t="s">
        <v>219</v>
      </c>
      <c r="B26" s="323"/>
      <c r="C26" s="262">
        <v>512095</v>
      </c>
      <c r="D26" s="696"/>
      <c r="E26" s="262">
        <v>531123</v>
      </c>
      <c r="F26" s="696"/>
      <c r="G26" s="262">
        <v>542329</v>
      </c>
      <c r="H26" s="696"/>
      <c r="I26" s="423">
        <v>11.762012907761255</v>
      </c>
      <c r="J26" s="696"/>
      <c r="K26" s="423">
        <v>11.883823521105281</v>
      </c>
      <c r="L26" s="696"/>
      <c r="M26" s="423">
        <v>11.576509830748494</v>
      </c>
    </row>
    <row r="27" spans="1:19" ht="15" customHeight="1">
      <c r="A27" s="327" t="s">
        <v>220</v>
      </c>
      <c r="B27" s="327"/>
      <c r="C27" s="262">
        <v>696464</v>
      </c>
      <c r="D27" s="696"/>
      <c r="E27" s="262">
        <v>742782</v>
      </c>
      <c r="F27" s="696"/>
      <c r="G27" s="262">
        <v>759112</v>
      </c>
      <c r="H27" s="696"/>
      <c r="I27" s="423">
        <v>12.810662144777044</v>
      </c>
      <c r="J27" s="696"/>
      <c r="K27" s="423">
        <v>11.924018083367663</v>
      </c>
      <c r="L27" s="696"/>
      <c r="M27" s="423">
        <v>12.201847685190064</v>
      </c>
    </row>
    <row r="28" spans="1:19" ht="15" customHeight="1">
      <c r="A28" s="327" t="s">
        <v>405</v>
      </c>
      <c r="B28" s="327"/>
      <c r="C28" s="262">
        <v>992472</v>
      </c>
      <c r="D28" s="696"/>
      <c r="E28" s="262">
        <v>1095268</v>
      </c>
      <c r="F28" s="696"/>
      <c r="G28" s="262">
        <v>1157235</v>
      </c>
      <c r="H28" s="696"/>
      <c r="I28" s="423">
        <v>14.735377925019547</v>
      </c>
      <c r="J28" s="696"/>
      <c r="K28" s="423">
        <v>14.269154216137055</v>
      </c>
      <c r="L28" s="696"/>
      <c r="M28" s="423">
        <v>14.353596287703017</v>
      </c>
    </row>
    <row r="29" spans="1:19" ht="15" customHeight="1">
      <c r="A29" s="254" t="s">
        <v>406</v>
      </c>
      <c r="C29" s="262">
        <v>176355</v>
      </c>
      <c r="D29" s="696"/>
      <c r="E29" s="262">
        <v>207465</v>
      </c>
      <c r="F29" s="696"/>
      <c r="G29" s="262">
        <v>199295</v>
      </c>
      <c r="H29" s="696"/>
      <c r="I29" s="423">
        <v>10.272552521901845</v>
      </c>
      <c r="J29" s="696"/>
      <c r="K29" s="423">
        <v>9.5876702094329165</v>
      </c>
      <c r="L29" s="696"/>
      <c r="M29" s="423">
        <v>13.149943551017335</v>
      </c>
    </row>
    <row r="30" spans="1:19" ht="15" customHeight="1">
      <c r="C30" s="862"/>
      <c r="D30" s="862"/>
      <c r="E30" s="862"/>
      <c r="F30" s="862"/>
      <c r="G30" s="862"/>
      <c r="H30" s="862"/>
      <c r="I30" s="862"/>
      <c r="J30" s="862"/>
      <c r="K30" s="862"/>
      <c r="L30" s="862"/>
      <c r="M30" s="862"/>
    </row>
    <row r="31" spans="1:19" ht="24.75" customHeight="1">
      <c r="A31" s="1188" t="s">
        <v>429</v>
      </c>
      <c r="B31" s="1186"/>
      <c r="C31" s="1186"/>
      <c r="D31" s="1186"/>
      <c r="E31" s="1186"/>
      <c r="F31" s="1186"/>
      <c r="G31" s="1186"/>
      <c r="H31" s="1186"/>
      <c r="I31" s="1186"/>
      <c r="J31" s="1186"/>
      <c r="K31" s="1186"/>
      <c r="L31" s="1186"/>
      <c r="M31" s="1186"/>
      <c r="N31" s="1186"/>
    </row>
    <row r="32" spans="1:1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sheetData>
  <mergeCells count="7">
    <mergeCell ref="O3:V4"/>
    <mergeCell ref="H2:M4"/>
    <mergeCell ref="A31:N31"/>
    <mergeCell ref="A5:A9"/>
    <mergeCell ref="C6:M6"/>
    <mergeCell ref="C7:G7"/>
    <mergeCell ref="I7:M7"/>
  </mergeCells>
  <phoneticPr fontId="6" type="noConversion"/>
  <pageMargins left="0.35433070866141736" right="0.27559055118110237" top="0.39370078740157483" bottom="0.78740157480314965" header="0" footer="0"/>
  <pageSetup paperSize="9" scale="97"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45"/>
  <sheetViews>
    <sheetView zoomScaleNormal="100" workbookViewId="0"/>
  </sheetViews>
  <sheetFormatPr baseColWidth="10" defaultColWidth="8.6328125" defaultRowHeight="10.3"/>
  <cols>
    <col min="1" max="1" width="36.36328125" style="254" customWidth="1"/>
    <col min="2" max="2" width="15.54296875" style="254" customWidth="1"/>
    <col min="3" max="3" width="2" style="254" customWidth="1"/>
    <col min="4" max="4" width="14.08984375" style="254" customWidth="1"/>
    <col min="5" max="5" width="1.6328125" style="254" customWidth="1"/>
    <col min="6" max="6" width="14.08984375" style="254" customWidth="1"/>
    <col min="7" max="7" width="1.6328125" style="254" customWidth="1"/>
    <col min="8" max="8" width="12" style="254" customWidth="1"/>
    <col min="9" max="9" width="1.6328125" style="254" customWidth="1"/>
    <col min="10" max="10" width="12.08984375" style="254" customWidth="1"/>
    <col min="11" max="11" width="1.6328125" style="254" customWidth="1"/>
    <col min="12" max="12" width="9.6328125" style="254" customWidth="1"/>
    <col min="13" max="13" width="1.453125" style="254" customWidth="1"/>
    <col min="14" max="14" width="8.6328125" style="254"/>
    <col min="15" max="16" width="9.08984375" style="254" bestFit="1" customWidth="1"/>
    <col min="17" max="16384" width="8.6328125" style="254"/>
  </cols>
  <sheetData>
    <row r="1" spans="1:13" s="253" customFormat="1" ht="21" customHeight="1">
      <c r="A1" s="386" t="s">
        <v>438</v>
      </c>
      <c r="B1" s="268"/>
      <c r="C1" s="269"/>
      <c r="E1" s="270"/>
      <c r="F1" s="397" t="s">
        <v>222</v>
      </c>
      <c r="G1" s="311"/>
      <c r="H1" s="391"/>
      <c r="I1" s="311"/>
      <c r="J1" s="311"/>
      <c r="K1" s="311"/>
      <c r="L1" s="269"/>
    </row>
    <row r="2" spans="1:13" s="253" customFormat="1" ht="17.25" customHeight="1">
      <c r="A2" s="251"/>
      <c r="E2" s="271"/>
      <c r="F2" s="1150" t="s">
        <v>224</v>
      </c>
      <c r="G2" s="1151"/>
      <c r="H2" s="1151"/>
      <c r="I2" s="1151"/>
      <c r="J2" s="1151"/>
      <c r="K2" s="1151"/>
      <c r="L2" s="1151"/>
    </row>
    <row r="3" spans="1:13" s="253" customFormat="1" ht="15" customHeight="1">
      <c r="A3" s="251"/>
      <c r="B3" s="251"/>
      <c r="C3" s="251"/>
      <c r="D3" s="271"/>
      <c r="E3" s="271"/>
      <c r="F3" s="1151"/>
      <c r="G3" s="1151"/>
      <c r="H3" s="1151"/>
      <c r="I3" s="1151"/>
      <c r="J3" s="1151"/>
      <c r="K3" s="1151"/>
      <c r="L3" s="1151"/>
    </row>
    <row r="4" spans="1:13" s="253" customFormat="1" ht="15" customHeight="1">
      <c r="A4" s="251"/>
      <c r="B4" s="251"/>
      <c r="C4" s="251"/>
      <c r="D4" s="271"/>
      <c r="E4" s="271"/>
      <c r="F4" s="1151"/>
      <c r="G4" s="1151"/>
      <c r="H4" s="1151"/>
      <c r="I4" s="1151"/>
      <c r="J4" s="1151"/>
      <c r="K4" s="1151"/>
      <c r="L4" s="1151"/>
    </row>
    <row r="5" spans="1:13" ht="20.25" customHeight="1">
      <c r="F5" s="1151"/>
      <c r="G5" s="1151"/>
      <c r="H5" s="1151"/>
      <c r="I5" s="1151"/>
      <c r="J5" s="1151"/>
      <c r="K5" s="1151"/>
      <c r="L5" s="1151"/>
    </row>
    <row r="6" spans="1:13" ht="19.5" customHeight="1" thickBot="1">
      <c r="A6" s="1153"/>
      <c r="B6" s="1183"/>
      <c r="C6" s="1184"/>
      <c r="D6" s="1184"/>
      <c r="E6" s="1184"/>
      <c r="F6" s="1184"/>
      <c r="G6" s="1184"/>
      <c r="H6" s="1184"/>
      <c r="I6" s="1184"/>
      <c r="J6" s="1184"/>
      <c r="K6" s="1184"/>
      <c r="L6" s="1184"/>
    </row>
    <row r="7" spans="1:13" ht="25" customHeight="1" thickBot="1">
      <c r="A7" s="1153"/>
      <c r="B7" s="1165" t="s">
        <v>68</v>
      </c>
      <c r="C7" s="1154"/>
      <c r="D7" s="1154"/>
      <c r="E7" s="1154"/>
      <c r="F7" s="1154"/>
      <c r="G7" s="275"/>
      <c r="H7" s="1166" t="s">
        <v>81</v>
      </c>
      <c r="I7" s="1167"/>
      <c r="J7" s="1167"/>
      <c r="K7" s="1167"/>
      <c r="L7" s="1167"/>
      <c r="M7" s="296"/>
    </row>
    <row r="8" spans="1:13" ht="15.9" customHeight="1">
      <c r="A8" s="1153"/>
      <c r="B8" s="742">
        <v>2022</v>
      </c>
      <c r="C8" s="858"/>
      <c r="D8" s="742">
        <v>2023</v>
      </c>
      <c r="E8" s="858"/>
      <c r="F8" s="742">
        <v>2024</v>
      </c>
      <c r="G8" s="275"/>
      <c r="H8" s="742">
        <v>2022</v>
      </c>
      <c r="I8" s="858"/>
      <c r="J8" s="742">
        <v>2023</v>
      </c>
      <c r="K8" s="858"/>
      <c r="L8" s="742">
        <v>2024</v>
      </c>
    </row>
    <row r="9" spans="1:13" ht="18.55" customHeight="1">
      <c r="A9" s="1153"/>
      <c r="B9" s="466"/>
      <c r="C9" s="466"/>
      <c r="D9" s="466"/>
      <c r="E9" s="466"/>
      <c r="F9" s="466"/>
      <c r="G9" s="259"/>
    </row>
    <row r="10" spans="1:13" s="251" customFormat="1" ht="20.5" customHeight="1">
      <c r="A10" s="260" t="s">
        <v>208</v>
      </c>
      <c r="B10" s="261">
        <v>5327278</v>
      </c>
      <c r="C10" s="261"/>
      <c r="D10" s="702">
        <v>5629518</v>
      </c>
      <c r="E10" s="856"/>
      <c r="F10" s="702">
        <v>5824016</v>
      </c>
      <c r="G10" s="261"/>
      <c r="H10" s="263">
        <v>13.506959088675305</v>
      </c>
      <c r="I10" s="263"/>
      <c r="J10" s="263">
        <v>13.033860803003028</v>
      </c>
      <c r="K10" s="856"/>
      <c r="L10" s="427">
        <v>13.261337365831412</v>
      </c>
    </row>
    <row r="11" spans="1:13" ht="15" customHeight="1">
      <c r="A11" s="317" t="s">
        <v>225</v>
      </c>
      <c r="B11" s="303">
        <v>148103</v>
      </c>
      <c r="C11" s="303"/>
      <c r="D11" s="703">
        <v>150882</v>
      </c>
      <c r="E11" s="696"/>
      <c r="F11" s="703">
        <v>164856</v>
      </c>
      <c r="G11" s="303"/>
      <c r="H11" s="428">
        <v>16.198740066035125</v>
      </c>
      <c r="I11" s="428"/>
      <c r="J11" s="428">
        <v>15.648056096817381</v>
      </c>
      <c r="K11" s="696"/>
      <c r="L11" s="429">
        <v>14.951897413500268</v>
      </c>
    </row>
    <row r="12" spans="1:13" ht="15" customHeight="1">
      <c r="A12" s="317" t="s">
        <v>226</v>
      </c>
      <c r="B12" s="303">
        <v>578050</v>
      </c>
      <c r="C12" s="303"/>
      <c r="D12" s="703">
        <v>664007</v>
      </c>
      <c r="E12" s="696"/>
      <c r="F12" s="703">
        <v>695685</v>
      </c>
      <c r="G12" s="303"/>
      <c r="H12" s="428">
        <v>10.999679958481101</v>
      </c>
      <c r="I12" s="428"/>
      <c r="J12" s="428">
        <v>10.24204413507689</v>
      </c>
      <c r="K12" s="696"/>
      <c r="L12" s="429">
        <v>10.335876150844133</v>
      </c>
    </row>
    <row r="13" spans="1:13" ht="15" customHeight="1">
      <c r="A13" s="317" t="s">
        <v>227</v>
      </c>
      <c r="B13" s="303">
        <v>1045164</v>
      </c>
      <c r="C13" s="303"/>
      <c r="D13" s="703">
        <v>1073732</v>
      </c>
      <c r="E13" s="696"/>
      <c r="F13" s="703">
        <v>1134542</v>
      </c>
      <c r="G13" s="303"/>
      <c r="H13" s="428">
        <v>14.16030498562905</v>
      </c>
      <c r="I13" s="428"/>
      <c r="J13" s="428">
        <v>13.699625232367108</v>
      </c>
      <c r="K13" s="696"/>
      <c r="L13" s="429">
        <v>13.710590705324263</v>
      </c>
    </row>
    <row r="14" spans="1:13" ht="15" customHeight="1">
      <c r="A14" s="317" t="s">
        <v>228</v>
      </c>
      <c r="B14" s="303">
        <v>2566811</v>
      </c>
      <c r="C14" s="303"/>
      <c r="D14" s="703">
        <v>2715142</v>
      </c>
      <c r="E14" s="696"/>
      <c r="F14" s="703">
        <v>2777550</v>
      </c>
      <c r="G14" s="303"/>
      <c r="H14" s="428">
        <v>13.753281406383252</v>
      </c>
      <c r="I14" s="428"/>
      <c r="J14" s="428">
        <v>13.751078949093639</v>
      </c>
      <c r="K14" s="696"/>
      <c r="L14" s="429">
        <v>14.366785116379543</v>
      </c>
    </row>
    <row r="15" spans="1:13" ht="15" customHeight="1">
      <c r="A15" s="317" t="s">
        <v>229</v>
      </c>
      <c r="B15" s="303">
        <v>989150</v>
      </c>
      <c r="C15" s="303"/>
      <c r="D15" s="703">
        <v>1025755</v>
      </c>
      <c r="E15" s="696"/>
      <c r="F15" s="703">
        <v>1051383</v>
      </c>
      <c r="G15" s="303"/>
      <c r="H15" s="428">
        <v>13.239613809836728</v>
      </c>
      <c r="I15" s="428"/>
      <c r="J15" s="428">
        <v>11.861211497872299</v>
      </c>
      <c r="K15" s="696"/>
      <c r="L15" s="429">
        <v>11.526828948156856</v>
      </c>
    </row>
    <row r="16" spans="1:13" ht="15" customHeight="1">
      <c r="A16" s="290"/>
      <c r="B16" s="303"/>
      <c r="C16" s="303"/>
      <c r="D16" s="303"/>
      <c r="E16" s="696"/>
      <c r="F16" s="303"/>
      <c r="G16" s="303"/>
      <c r="H16" s="428"/>
      <c r="I16" s="428"/>
      <c r="J16" s="428"/>
      <c r="K16" s="696"/>
      <c r="L16" s="429"/>
    </row>
    <row r="17" spans="1:17" ht="15" customHeight="1">
      <c r="A17" s="260" t="s">
        <v>214</v>
      </c>
      <c r="B17" s="261">
        <v>2912855</v>
      </c>
      <c r="C17" s="261"/>
      <c r="D17" s="261">
        <v>3014427</v>
      </c>
      <c r="E17" s="696"/>
      <c r="F17" s="261">
        <v>3130352</v>
      </c>
      <c r="G17" s="261"/>
      <c r="H17" s="263">
        <v>13.800675625803549</v>
      </c>
      <c r="I17" s="263"/>
      <c r="J17" s="263">
        <v>13.348037620416749</v>
      </c>
      <c r="K17" s="696"/>
      <c r="L17" s="427">
        <v>13.456986945877013</v>
      </c>
    </row>
    <row r="18" spans="1:17" ht="15" customHeight="1">
      <c r="A18" s="317" t="s">
        <v>225</v>
      </c>
      <c r="B18" s="303">
        <v>89803</v>
      </c>
      <c r="C18" s="303"/>
      <c r="D18" s="303">
        <v>87831</v>
      </c>
      <c r="E18" s="696"/>
      <c r="F18" s="303">
        <v>93361</v>
      </c>
      <c r="G18" s="303"/>
      <c r="H18" s="428">
        <v>15.836943086533857</v>
      </c>
      <c r="I18" s="428"/>
      <c r="J18" s="428">
        <v>15.443795470847423</v>
      </c>
      <c r="K18" s="696"/>
      <c r="L18" s="429">
        <v>14.942095735906856</v>
      </c>
    </row>
    <row r="19" spans="1:17" ht="15" customHeight="1">
      <c r="A19" s="317" t="s">
        <v>226</v>
      </c>
      <c r="B19" s="303">
        <v>321031</v>
      </c>
      <c r="C19" s="303"/>
      <c r="D19" s="303">
        <v>359697</v>
      </c>
      <c r="E19" s="696"/>
      <c r="F19" s="303">
        <v>375503</v>
      </c>
      <c r="G19" s="303"/>
      <c r="H19" s="428">
        <v>10.895025714027618</v>
      </c>
      <c r="I19" s="428"/>
      <c r="J19" s="428">
        <v>10.296596857910965</v>
      </c>
      <c r="K19" s="696"/>
      <c r="L19" s="429">
        <v>10.337422071195171</v>
      </c>
    </row>
    <row r="20" spans="1:17" ht="15" customHeight="1">
      <c r="A20" s="317" t="s">
        <v>227</v>
      </c>
      <c r="B20" s="303">
        <v>508327</v>
      </c>
      <c r="C20" s="303"/>
      <c r="D20" s="303">
        <v>519757</v>
      </c>
      <c r="E20" s="696"/>
      <c r="F20" s="303">
        <v>541757</v>
      </c>
      <c r="G20" s="303"/>
      <c r="H20" s="428">
        <v>14.702390390437651</v>
      </c>
      <c r="I20" s="428"/>
      <c r="J20" s="428">
        <v>14.107459832190813</v>
      </c>
      <c r="K20" s="696"/>
      <c r="L20" s="429">
        <v>14.177876797161828</v>
      </c>
    </row>
    <row r="21" spans="1:17" ht="15" customHeight="1">
      <c r="A21" s="317" t="s">
        <v>228</v>
      </c>
      <c r="B21" s="303">
        <v>1437489</v>
      </c>
      <c r="C21" s="303"/>
      <c r="D21" s="303">
        <v>1474826</v>
      </c>
      <c r="E21" s="696"/>
      <c r="F21" s="303">
        <v>1530721</v>
      </c>
      <c r="G21" s="303"/>
      <c r="H21" s="428">
        <v>14.117621769627455</v>
      </c>
      <c r="I21" s="428"/>
      <c r="J21" s="428">
        <v>14.117274851406199</v>
      </c>
      <c r="K21" s="696"/>
      <c r="L21" s="429">
        <v>14.482769230970241</v>
      </c>
      <c r="P21" s="291"/>
    </row>
    <row r="22" spans="1:17" ht="15" customHeight="1">
      <c r="A22" s="317" t="s">
        <v>229</v>
      </c>
      <c r="B22" s="303">
        <v>556205</v>
      </c>
      <c r="C22" s="303"/>
      <c r="D22" s="303">
        <v>572316</v>
      </c>
      <c r="E22" s="696"/>
      <c r="F22" s="303">
        <v>589010</v>
      </c>
      <c r="G22" s="303"/>
      <c r="H22" s="428">
        <v>13.505763162862614</v>
      </c>
      <c r="I22" s="428"/>
      <c r="J22" s="428">
        <v>12.272260429552905</v>
      </c>
      <c r="K22" s="696"/>
      <c r="L22" s="429">
        <v>11.881497767440282</v>
      </c>
      <c r="Q22" s="328"/>
    </row>
    <row r="23" spans="1:17" ht="15" customHeight="1">
      <c r="A23" s="290"/>
      <c r="B23" s="303"/>
      <c r="C23" s="303"/>
      <c r="D23" s="303"/>
      <c r="E23" s="696"/>
      <c r="F23" s="303"/>
      <c r="G23" s="303"/>
      <c r="H23" s="428"/>
      <c r="I23" s="428"/>
      <c r="J23" s="428"/>
      <c r="K23" s="696"/>
      <c r="L23" s="429"/>
      <c r="O23" s="291"/>
    </row>
    <row r="24" spans="1:17" s="251" customFormat="1" ht="15" customHeight="1">
      <c r="A24" s="260" t="s">
        <v>215</v>
      </c>
      <c r="B24" s="261">
        <v>2414423</v>
      </c>
      <c r="C24" s="261"/>
      <c r="D24" s="261">
        <v>2615091</v>
      </c>
      <c r="E24" s="856"/>
      <c r="F24" s="261">
        <v>2693664</v>
      </c>
      <c r="G24" s="261"/>
      <c r="H24" s="263">
        <v>13.152607890166719</v>
      </c>
      <c r="I24" s="263"/>
      <c r="J24" s="263">
        <v>12.671707791430585</v>
      </c>
      <c r="K24" s="856"/>
      <c r="L24" s="427">
        <v>13.033969715599273</v>
      </c>
    </row>
    <row r="25" spans="1:17" ht="15" customHeight="1">
      <c r="A25" s="317" t="s">
        <v>225</v>
      </c>
      <c r="B25" s="303">
        <v>58300</v>
      </c>
      <c r="C25" s="303"/>
      <c r="D25" s="303">
        <v>63051</v>
      </c>
      <c r="E25" s="696"/>
      <c r="F25" s="303">
        <v>71495</v>
      </c>
      <c r="G25" s="303"/>
      <c r="H25" s="428">
        <v>16.756037735849056</v>
      </c>
      <c r="I25" s="428"/>
      <c r="J25" s="428">
        <v>15.932594249099935</v>
      </c>
      <c r="K25" s="696"/>
      <c r="L25" s="429">
        <v>14.96469683194629</v>
      </c>
    </row>
    <row r="26" spans="1:17" ht="13.5" customHeight="1">
      <c r="A26" s="317" t="s">
        <v>226</v>
      </c>
      <c r="B26" s="303">
        <v>257019</v>
      </c>
      <c r="C26" s="303"/>
      <c r="D26" s="303">
        <v>304310</v>
      </c>
      <c r="E26" s="696"/>
      <c r="F26" s="303">
        <v>320182</v>
      </c>
      <c r="G26" s="303"/>
      <c r="H26" s="428">
        <v>11.130398919924207</v>
      </c>
      <c r="I26" s="428"/>
      <c r="J26" s="428">
        <v>10.177562354178304</v>
      </c>
      <c r="K26" s="696"/>
      <c r="L26" s="429">
        <v>10.334063126596748</v>
      </c>
    </row>
    <row r="27" spans="1:17" ht="15" customHeight="1">
      <c r="A27" s="317" t="s">
        <v>227</v>
      </c>
      <c r="B27" s="303">
        <v>536837</v>
      </c>
      <c r="C27" s="303"/>
      <c r="D27" s="303">
        <v>553975</v>
      </c>
      <c r="E27" s="696"/>
      <c r="F27" s="303">
        <v>592785</v>
      </c>
      <c r="G27" s="303"/>
      <c r="H27" s="428">
        <v>13.647008309784907</v>
      </c>
      <c r="I27" s="428"/>
      <c r="J27" s="428">
        <v>13.316981813258721</v>
      </c>
      <c r="K27" s="696"/>
      <c r="L27" s="429">
        <v>13.283529441534451</v>
      </c>
    </row>
    <row r="28" spans="1:17" ht="15" customHeight="1">
      <c r="A28" s="317" t="s">
        <v>228</v>
      </c>
      <c r="B28" s="303">
        <v>1129322</v>
      </c>
      <c r="C28" s="303"/>
      <c r="D28" s="303">
        <v>1240316</v>
      </c>
      <c r="E28" s="696"/>
      <c r="F28" s="303">
        <v>1246829</v>
      </c>
      <c r="G28" s="303"/>
      <c r="H28" s="428">
        <v>13.289520615023882</v>
      </c>
      <c r="I28" s="428"/>
      <c r="J28" s="428">
        <v>13.315645367793369</v>
      </c>
      <c r="K28" s="696"/>
      <c r="L28" s="429">
        <v>14.224392438738592</v>
      </c>
    </row>
    <row r="29" spans="1:17" ht="15" customHeight="1">
      <c r="A29" s="317" t="s">
        <v>229</v>
      </c>
      <c r="B29" s="303">
        <v>432945</v>
      </c>
      <c r="C29" s="303"/>
      <c r="D29" s="303">
        <v>453439</v>
      </c>
      <c r="E29" s="696"/>
      <c r="F29" s="303">
        <v>462373</v>
      </c>
      <c r="G29" s="303"/>
      <c r="H29" s="428">
        <v>12.897691392671124</v>
      </c>
      <c r="I29" s="428"/>
      <c r="J29" s="428">
        <v>11.342398867322837</v>
      </c>
      <c r="K29" s="696"/>
      <c r="L29" s="429">
        <v>11.075021681629334</v>
      </c>
    </row>
    <row r="30" spans="1:17" ht="15" customHeight="1">
      <c r="A30" s="317"/>
      <c r="B30" s="315"/>
      <c r="C30" s="315"/>
      <c r="D30" s="315"/>
      <c r="E30" s="315"/>
      <c r="F30" s="315"/>
      <c r="G30" s="315"/>
      <c r="H30" s="319"/>
      <c r="I30" s="319"/>
      <c r="J30" s="319"/>
      <c r="K30" s="319"/>
      <c r="L30" s="319"/>
      <c r="N30" s="317"/>
    </row>
    <row r="31" spans="1:17" ht="15" customHeight="1">
      <c r="A31" s="317"/>
      <c r="B31" s="291"/>
      <c r="C31" s="291"/>
      <c r="D31" s="291"/>
      <c r="E31" s="291"/>
      <c r="F31" s="291"/>
      <c r="G31" s="291"/>
      <c r="H31" s="318"/>
      <c r="I31" s="318"/>
      <c r="J31" s="318"/>
      <c r="K31" s="318"/>
      <c r="L31" s="318"/>
    </row>
    <row r="32" spans="1:17" ht="15" customHeight="1">
      <c r="A32" s="317"/>
      <c r="B32" s="291"/>
      <c r="C32" s="291"/>
      <c r="D32" s="291"/>
      <c r="E32" s="291"/>
      <c r="F32" s="315"/>
      <c r="H32" s="318"/>
      <c r="I32" s="318"/>
      <c r="J32" s="318"/>
      <c r="K32" s="318"/>
      <c r="L32" s="319"/>
    </row>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sheetData>
  <mergeCells count="5">
    <mergeCell ref="F2:L5"/>
    <mergeCell ref="A6:A9"/>
    <mergeCell ref="B6:L6"/>
    <mergeCell ref="B7:F7"/>
    <mergeCell ref="H7:L7"/>
  </mergeCells>
  <phoneticPr fontId="6" type="noConversion"/>
  <pageMargins left="0.35433070866141736" right="0.35433070866141736" top="0.39370078740157483" bottom="0.39370078740157483" header="0" footer="0"/>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34</vt:i4>
      </vt:variant>
      <vt:variant>
        <vt:lpstr>Rangos con nombre</vt:lpstr>
      </vt:variant>
      <vt:variant>
        <vt:i4>35</vt:i4>
      </vt:variant>
    </vt:vector>
  </HeadingPairs>
  <TitlesOfParts>
    <vt:vector size="69" baseType="lpstr">
      <vt:lpstr>INDICE</vt:lpstr>
      <vt:lpstr>FPE-1</vt:lpstr>
      <vt:lpstr>FPE-2</vt:lpstr>
      <vt:lpstr>FPE-3</vt:lpstr>
      <vt:lpstr>FPE-4</vt:lpstr>
      <vt:lpstr>FPE-5</vt:lpstr>
      <vt:lpstr>FPE-6</vt:lpstr>
      <vt:lpstr>FPE-7</vt:lpstr>
      <vt:lpstr>FPE-8</vt:lpstr>
      <vt:lpstr>FPE-9</vt:lpstr>
      <vt:lpstr>FPE-10A</vt:lpstr>
      <vt:lpstr>FPE-10B</vt:lpstr>
      <vt:lpstr>FPE-11</vt:lpstr>
      <vt:lpstr>FPE-12</vt:lpstr>
      <vt:lpstr>FPE-13</vt:lpstr>
      <vt:lpstr>FPE-14</vt:lpstr>
      <vt:lpstr>FPE-15</vt:lpstr>
      <vt:lpstr>FPE-16</vt:lpstr>
      <vt:lpstr>FPE-17</vt:lpstr>
      <vt:lpstr>FPE-18 </vt:lpstr>
      <vt:lpstr> FPE-19 </vt:lpstr>
      <vt:lpstr>FPE-20 </vt:lpstr>
      <vt:lpstr>FPE-21 </vt:lpstr>
      <vt:lpstr>FPE-22A </vt:lpstr>
      <vt:lpstr>FPE-22B</vt:lpstr>
      <vt:lpstr>FPE-23A</vt:lpstr>
      <vt:lpstr>FPE-23B</vt:lpstr>
      <vt:lpstr>FPE-24</vt:lpstr>
      <vt:lpstr>FPE-25</vt:lpstr>
      <vt:lpstr>FPE-26</vt:lpstr>
      <vt:lpstr>FPE-27</vt:lpstr>
      <vt:lpstr>FPE-28</vt:lpstr>
      <vt:lpstr>FPE-29</vt:lpstr>
      <vt:lpstr>FUENTES Y NOTAS</vt:lpstr>
      <vt:lpstr>' FPE-19 '!Área_de_impresión</vt:lpstr>
      <vt:lpstr>'FPE-1'!Área_de_impresión</vt:lpstr>
      <vt:lpstr>'FPE-10A'!Área_de_impresión</vt:lpstr>
      <vt:lpstr>'FPE-10B'!Área_de_impresión</vt:lpstr>
      <vt:lpstr>'FPE-11'!Área_de_impresión</vt:lpstr>
      <vt:lpstr>'FPE-12'!Área_de_impresión</vt:lpstr>
      <vt:lpstr>'FPE-13'!Área_de_impresión</vt:lpstr>
      <vt:lpstr>'FPE-14'!Área_de_impresión</vt:lpstr>
      <vt:lpstr>'FPE-15'!Área_de_impresión</vt:lpstr>
      <vt:lpstr>'FPE-16'!Área_de_impresión</vt:lpstr>
      <vt:lpstr>'FPE-17'!Área_de_impresión</vt:lpstr>
      <vt:lpstr>'FPE-18 '!Área_de_impresión</vt:lpstr>
      <vt:lpstr>'FPE-2'!Área_de_impresión</vt:lpstr>
      <vt:lpstr>'FPE-20 '!Área_de_impresión</vt:lpstr>
      <vt:lpstr>'FPE-21 '!Área_de_impresión</vt:lpstr>
      <vt:lpstr>'FPE-22A '!Área_de_impresión</vt:lpstr>
      <vt:lpstr>'FPE-22B'!Área_de_impresión</vt:lpstr>
      <vt:lpstr>'FPE-23A'!Área_de_impresión</vt:lpstr>
      <vt:lpstr>'FPE-23B'!Área_de_impresión</vt:lpstr>
      <vt:lpstr>'FPE-24'!Área_de_impresión</vt:lpstr>
      <vt:lpstr>'FPE-25'!Área_de_impresión</vt:lpstr>
      <vt:lpstr>'FPE-26'!Área_de_impresión</vt:lpstr>
      <vt:lpstr>'FPE-27'!Área_de_impresión</vt:lpstr>
      <vt:lpstr>'FPE-28'!Área_de_impresión</vt:lpstr>
      <vt:lpstr>'FPE-29'!Área_de_impresión</vt:lpstr>
      <vt:lpstr>'FPE-3'!Área_de_impresión</vt:lpstr>
      <vt:lpstr>'FPE-4'!Área_de_impresión</vt:lpstr>
      <vt:lpstr>'FPE-5'!Área_de_impresión</vt:lpstr>
      <vt:lpstr>'FPE-6'!Área_de_impresión</vt:lpstr>
      <vt:lpstr>'FPE-7'!Área_de_impresión</vt:lpstr>
      <vt:lpstr>'FPE-8'!Área_de_impresión</vt:lpstr>
      <vt:lpstr>'FPE-9'!Área_de_impresión</vt:lpstr>
      <vt:lpstr>'FUENTES Y NOTAS'!Área_de_impresión</vt:lpstr>
      <vt:lpstr>INDICE!Área_de_impresión</vt:lpstr>
      <vt:lpstr>'FPE-1'!NURIA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2019-10-07T11:01:25Z</dcterms:created>
  <dcterms:modified xsi:type="dcterms:W3CDTF">2025-11-05T11:57:22Z</dcterms:modified>
</cp:coreProperties>
</file>