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3E234EC5-9230-4202-AA7F-7CEAA2E98E31}" xr6:coauthVersionLast="47" xr6:coauthVersionMax="47" xr10:uidLastSave="{00000000-0000-0000-0000-000000000000}"/>
  <bookViews>
    <workbookView xWindow="28680" yWindow="-120" windowWidth="29040" windowHeight="17520" xr2:uid="{00000000-000D-0000-FFFF-FFFF00000000}"/>
  </bookViews>
  <sheets>
    <sheet name="INDICE" sheetId="7" r:id="rId1"/>
    <sheet name="PRF-1" sheetId="12" r:id="rId2"/>
    <sheet name="PRF-2" sheetId="6" r:id="rId3"/>
    <sheet name="PRF-3" sheetId="5" r:id="rId4"/>
    <sheet name="PRF-4" sheetId="4" r:id="rId5"/>
    <sheet name="PRF-5" sheetId="3" r:id="rId6"/>
    <sheet name="FUENTES Y NOTAS" sheetId="9" r:id="rId7"/>
  </sheets>
  <externalReferences>
    <externalReference r:id="rId8"/>
    <externalReference r:id="rId9"/>
    <externalReference r:id="rId10"/>
    <externalReference r:id="rId11"/>
  </externalReferences>
  <definedNames>
    <definedName name="_GoBack" localSheetId="6">'FUENTES Y NOTAS'!$A$63</definedName>
    <definedName name="_xlnm.Print_Area" localSheetId="6">'FUENTES Y NOTAS'!$A$1:$A$66</definedName>
    <definedName name="_xlnm.Print_Area" localSheetId="0">INDICE!$A$1:$B$10</definedName>
    <definedName name="_xlnm.Print_Area" localSheetId="1">'PRF-1'!$A$1:$I$35</definedName>
    <definedName name="_xlnm.Print_Area" localSheetId="2">'PRF-2'!$A$1:$T$56</definedName>
    <definedName name="_xlnm.Print_Area" localSheetId="3">'PRF-3'!$A$1:$M$93</definedName>
    <definedName name="_xlnm.Print_Area" localSheetId="4">'PRF-4'!$A$1:$Y$93</definedName>
    <definedName name="_xlnm.Print_Area" localSheetId="5">'PRF-5'!$A$1:$F$26</definedName>
    <definedName name="CAIT" localSheetId="2">#REF!</definedName>
    <definedName name="CAIT" localSheetId="4">[1]RANGO!$Q$2:$R$20</definedName>
    <definedName name="CAIT" localSheetId="5">#REF!</definedName>
    <definedName name="CAIT">[2]RANGO!$Q$2:$R$20</definedName>
    <definedName name="HTML_CodePage" hidden="1">1252</definedName>
    <definedName name="HTML_Control" localSheetId="2" hidden="1">{"'AFI-08A'!$A$10:$R$59","'AFI-08A'!$A$10:$S$59"}</definedName>
    <definedName name="HTML_Control" localSheetId="3" hidden="1">{"'Ilc06'!$A$5:$F$29"}</definedName>
    <definedName name="HTML_Control" localSheetId="4" hidden="1">{"'Ilc06'!$A$5:$F$29"}</definedName>
    <definedName name="HTML_Control" localSheetId="5" hidden="1">{"'Ilc06'!$A$5:$F$29"}</definedName>
    <definedName name="HTML_Control" hidden="1">{"'Ilc06'!$A$5:$F$29"}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"m:\servic~2\afi\anuarios\anu02\c.htm\afi08a.html"</definedName>
    <definedName name="HTML_PathFile" hidden="1">"M:\AEL 2002\ILC\Ilc06.htm"</definedName>
    <definedName name="HTML_Title" hidden="1">""</definedName>
    <definedName name="HTML1_1" localSheetId="2" hidden="1">"'[AFI-08A.XLS]AFI-08A'!$A$10:$X$45"</definedName>
    <definedName name="HTML1_1" hidden="1">"[ILC6.XLS]ILC6!$A$5:$F$24"</definedName>
    <definedName name="HTML1_10" localSheetId="2" hidden="1">""</definedName>
    <definedName name="HTML1_10" hidden="1">""</definedName>
    <definedName name="HTML1_11" localSheetId="2" hidden="1">1</definedName>
    <definedName name="HTML1_11" hidden="1">1</definedName>
    <definedName name="HTML1_12" localSheetId="2" hidden="1">"L:\ANU97htm\afi08a.htm"</definedName>
    <definedName name="HTML1_12" hidden="1">"L:\ANU97HTM\ILC06.htm"</definedName>
    <definedName name="HTML1_2" localSheetId="2" hidden="1">1</definedName>
    <definedName name="HTML1_2" hidden="1">1</definedName>
    <definedName name="HTML1_3" localSheetId="2" hidden="1">""</definedName>
    <definedName name="HTML1_3" hidden="1">""</definedName>
    <definedName name="HTML1_4" localSheetId="2" hidden="1">""</definedName>
    <definedName name="HTML1_4" hidden="1">""</definedName>
    <definedName name="HTML1_5" localSheetId="2" hidden="1">""</definedName>
    <definedName name="HTML1_5" hidden="1">""</definedName>
    <definedName name="HTML1_6" localSheetId="2" hidden="1">-4146</definedName>
    <definedName name="HTML1_6" hidden="1">-4146</definedName>
    <definedName name="HTML1_7" localSheetId="2" hidden="1">-4146</definedName>
    <definedName name="HTML1_7" hidden="1">-4146</definedName>
    <definedName name="HTML1_8" localSheetId="2" hidden="1">""</definedName>
    <definedName name="HTML1_8" hidden="1">""</definedName>
    <definedName name="HTML1_9" localSheetId="2" hidden="1">""</definedName>
    <definedName name="HTML1_9" hidden="1">""</definedName>
    <definedName name="HTML2_1" localSheetId="2" hidden="1">"'[AFI-08A.XLS]AFI-08A'!$A$10:$X$47"</definedName>
    <definedName name="HTML2_1" hidden="1">"[ILC6.XLS]ILC6!$A$5:$F$21"</definedName>
    <definedName name="HTML2_10" hidden="1">""</definedName>
    <definedName name="HTML2_11" hidden="1">1</definedName>
    <definedName name="HTML2_12" localSheetId="2" hidden="1">"L:\anu97cor\afi8a.htm"</definedName>
    <definedName name="HTML2_12" hidden="1">"L:\ANU97HTM\ilc06.htm"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2" hidden="1">2</definedName>
    <definedName name="HTMLCount" hidden="1">2</definedName>
    <definedName name="MULTIPLE">'[3]DATOS SGIT'!$S$9:$Z$61</definedName>
    <definedName name="PROV" localSheetId="1">#REF!</definedName>
    <definedName name="PROV" localSheetId="3">[4]RANGO!$H$2:$I$53</definedName>
    <definedName name="PROV" localSheetId="4">[1]RANGO!$H$2:$I$53</definedName>
    <definedName name="PROV">#REF!</definedName>
    <definedName name="PROVIT" localSheetId="2">#REF!</definedName>
    <definedName name="PROVIT" localSheetId="4">[1]RANGO!$K$2:$L$53</definedName>
    <definedName name="PROVIT" localSheetId="5">#REF!</definedName>
    <definedName name="PROVIT">[2]RANGO!$K$2:$L$53</definedName>
    <definedName name="_xlnm.Print_Titles" localSheetId="3">'PRF-3'!$1:$9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2" l="1"/>
  <c r="D17" i="12" l="1"/>
  <c r="F17" i="12"/>
  <c r="H17" i="12"/>
</calcChain>
</file>

<file path=xl/sharedStrings.xml><?xml version="1.0" encoding="utf-8"?>
<sst xmlns="http://schemas.openxmlformats.org/spreadsheetml/2006/main" count="357" uniqueCount="213">
  <si>
    <t xml:space="preserve">PRF-1 </t>
  </si>
  <si>
    <t>Miles de euros/año</t>
  </si>
  <si>
    <t xml:space="preserve">PRESTACIONES FAMILIARES PERIÓDICAS </t>
  </si>
  <si>
    <t>Hijos o menores acogidos menores de 18 años:</t>
  </si>
  <si>
    <t>Hijos mayores de 18 años:</t>
  </si>
  <si>
    <t xml:space="preserve">PRESTACIONES FAMILIARES DE PAGO ÚNICO  </t>
  </si>
  <si>
    <t xml:space="preserve"> Familias numerosas</t>
  </si>
  <si>
    <t xml:space="preserve"> Familias monoparentales </t>
  </si>
  <si>
    <t xml:space="preserve"> Familias con madres discapacitadas</t>
  </si>
  <si>
    <t>Euros/año</t>
  </si>
  <si>
    <t xml:space="preserve">PRESTACIONES  FAMILIARES PERIÓDICAS </t>
  </si>
  <si>
    <t>Hijos o menores acogidos menores de 18 años</t>
  </si>
  <si>
    <t xml:space="preserve">  Hijo o menor acogido con discapacidad en grado igual o superior al 33 por 100</t>
  </si>
  <si>
    <t>Hijos mayores de 18 años</t>
  </si>
  <si>
    <t xml:space="preserve">  Con discapacidad en grado igual o superior al 65 por 100</t>
  </si>
  <si>
    <t xml:space="preserve">  Con discapacidad en grado igual o superior al 75 por 100</t>
  </si>
  <si>
    <t>PRESTACIONES FAMILIARES DE PAGO ÚNICO</t>
  </si>
  <si>
    <t xml:space="preserve">Prestación económica por parto o adopción múltiple </t>
  </si>
  <si>
    <t xml:space="preserve">   2 Hijos</t>
  </si>
  <si>
    <t xml:space="preserve">   3 Hijos</t>
  </si>
  <si>
    <t xml:space="preserve">   4 Hijos y más</t>
  </si>
  <si>
    <t>PRF-4.</t>
  </si>
  <si>
    <t>Beneficiarios de las Prestaciones Familiares de Pago Único por parto o adopción múltiple y por nacimiento o adopción de hijo en determinados supuestos, por comunidad autónoma y provincia.</t>
  </si>
  <si>
    <t>TOTAL</t>
  </si>
  <si>
    <t>BENEFICIARIOS DE PRESTACIONES ECONÓMICAS POR PARTO O ADOPCIÓN MÚLTIPLE</t>
  </si>
  <si>
    <t>BENEFICIARIOS DE PRESTACIONES ECONÓMICAS POR NACIMIENTO O ADOPCIÓN DE HIJO  EN DETERMINADOS SUPUESTOS (1)</t>
  </si>
  <si>
    <t>Total</t>
  </si>
  <si>
    <t>Familias numerosas</t>
  </si>
  <si>
    <t>Familias monoparentales</t>
  </si>
  <si>
    <t>Familias con madres discapacitadas</t>
  </si>
  <si>
    <t>ANDALUCÍA</t>
  </si>
  <si>
    <t>Almería</t>
  </si>
  <si>
    <t>Cádiz</t>
  </si>
  <si>
    <t>Córdoba</t>
  </si>
  <si>
    <t>Granada</t>
  </si>
  <si>
    <t>Huelva</t>
  </si>
  <si>
    <t>Jaén</t>
  </si>
  <si>
    <t>Málaga</t>
  </si>
  <si>
    <t>Sevilla</t>
  </si>
  <si>
    <t>ARAGÓN</t>
  </si>
  <si>
    <t>Huesca</t>
  </si>
  <si>
    <t>Teruel</t>
  </si>
  <si>
    <t>Zaragoza</t>
  </si>
  <si>
    <t>ASTURIAS (PRINCIPADO DE)</t>
  </si>
  <si>
    <t>CANARIAS</t>
  </si>
  <si>
    <t>Palmas (Las)</t>
  </si>
  <si>
    <t>S. C. 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</si>
  <si>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</si>
  <si>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</si>
  <si>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</si>
  <si>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</si>
  <si>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</si>
  <si>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</si>
  <si>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</si>
  <si>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</si>
  <si>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</si>
  <si>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</si>
  <si>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</si>
  <si>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</si>
  <si>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</si>
  <si>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</si>
  <si>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</si>
  <si>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</si>
  <si>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</si>
  <si>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</si>
  <si>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</si>
  <si>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</si>
  <si>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</si>
  <si>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</si>
  <si>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</si>
  <si>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</si>
  <si>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</si>
  <si>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</si>
  <si>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</si>
  <si>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</si>
  <si>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</si>
  <si>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</si>
  <si>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</si>
  <si>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</si>
  <si>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</si>
  <si>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</si>
  <si>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 )</t>
  </si>
  <si>
    <t>MURCIA (REGIÓN DE )</t>
  </si>
  <si>
    <t>NAVARRA (C.FORAL DE )</t>
  </si>
  <si>
    <t>PAÍS VASCO</t>
  </si>
  <si>
    <t>Araba/Álava</t>
  </si>
  <si>
    <t>Gipuzkoa</t>
  </si>
  <si>
    <t>Bizkaia</t>
  </si>
  <si>
    <t>RIOJA (LA)</t>
  </si>
  <si>
    <t>Ceuta</t>
  </si>
  <si>
    <t>Melilla</t>
  </si>
  <si>
    <t>(1) Véase nota generales en FUENTES Y NOTAS EXPLICATIVAS.</t>
  </si>
  <si>
    <t>PRF-3.</t>
  </si>
  <si>
    <t xml:space="preserve">BENEFICIARIOS   </t>
  </si>
  <si>
    <t>CAUSANTES</t>
  </si>
  <si>
    <t xml:space="preserve">IMPORTE TOTAL   </t>
  </si>
  <si>
    <t>Media anual</t>
  </si>
  <si>
    <t>En miles de euros/año</t>
  </si>
  <si>
    <t>MADRID (COMUNIDAD DE)</t>
  </si>
  <si>
    <t>MURCIA (REGIÓN DE)</t>
  </si>
  <si>
    <t>NAVARRA (C.FORAL DE)</t>
  </si>
  <si>
    <t>(1)Véase nota a este cuadro en FUENTES Y NOTAS EXPLICATIVAS.</t>
  </si>
  <si>
    <t>PRF-2.</t>
  </si>
  <si>
    <t>VALORES ABSOLUTOS</t>
  </si>
  <si>
    <t>VARIACIONES SOBRE EL AÑO ANTERIOR</t>
  </si>
  <si>
    <t>Absolutas</t>
  </si>
  <si>
    <t>Relativas</t>
  </si>
  <si>
    <t>En porcentaje</t>
  </si>
  <si>
    <t>BENEFICIARIOS (media anual)</t>
  </si>
  <si>
    <t xml:space="preserve">Sin discapacidad o con discapacidad en grado igual o superior al 33 por 100                                                       </t>
  </si>
  <si>
    <t xml:space="preserve">Con discapacidad en grado igual o superior al 65 por 100 o al 75 por 100                                                       </t>
  </si>
  <si>
    <t>CAUSANTES (media anual)</t>
  </si>
  <si>
    <t xml:space="preserve">Sin discapacidad                                                     </t>
  </si>
  <si>
    <t>Con discapacidad en grado igual o superior al 33 por 100</t>
  </si>
  <si>
    <t>Con discapacidad en grado igual o superior al 65 por 100</t>
  </si>
  <si>
    <t>Con discapacidad en grado igual o superior al 75 por 100</t>
  </si>
  <si>
    <t xml:space="preserve">Sin discapacidad                                                                  </t>
  </si>
  <si>
    <t xml:space="preserve">Sin discapacidad                                                                </t>
  </si>
  <si>
    <t>(1) Véanse notas generales y nota a este cuadro en FUENTES Y NOTAS EXPLICATIVAS.</t>
  </si>
  <si>
    <t>Beneficiarios e importe de las Prestaciones Familiares por Hijo a Cargo</t>
  </si>
  <si>
    <t>Beneficiarios, causantes e importe de las Prestaciones Familares Periódicas, por edad y grado de discapacidad (1)</t>
  </si>
  <si>
    <t>Beneficiarios, causantes e importe de las Prestaciones Familares Periódicas, por comunidad autónoma y provincia (1)</t>
  </si>
  <si>
    <t>Beneficiarios de las Prestaciones Familiares de Pago Único por parto o adopción múltiple y por nacimiento o adopción de hijo en determinados supuestos, por comunidad autónoma y provincia</t>
  </si>
  <si>
    <t>Cuantías y revalorizaciones de las Prestaciones Familiares por Hijo a Cargo</t>
  </si>
  <si>
    <t>Fuentes y notas explicativas</t>
  </si>
  <si>
    <t>1. Materia objeto de investigación estadística</t>
  </si>
  <si>
    <t>2. Principales disposiciones legales</t>
  </si>
  <si>
    <t>4. Notas generales</t>
  </si>
  <si>
    <t>Prestaciones Familiares Periódicas:</t>
  </si>
  <si>
    <t>El reconocimiento del derecho a la asignación económica por hijo a cargo surte efectos a partir del día primero del trimestre natural inmediatamente siguiente al de presentación de la solicitud.</t>
  </si>
  <si>
    <t>- Por parte del causante mayor de 18 años, con la condición de beneficiario de pensiones de invalidez o jubilación en su modalidad No Contributiva, de la pensión asistencial o de los subsidios de garantía de ingresos mínimos y de ayuda de tercera persona.</t>
  </si>
  <si>
    <t>- Por parte del beneficiario, con tener derecho a prestaciones de igual naturaleza, en otro régimen público de protección social.</t>
  </si>
  <si>
    <t>Prestaciones Familiares de Pago Único:</t>
  </si>
  <si>
    <t>El contenido de la protección familiar se complementa con las siguientes prestaciones de pago único, dirigidas:</t>
  </si>
  <si>
    <t>5. Notas a distintos cuadros:</t>
  </si>
  <si>
    <t>Además, con la finalidad de compensar los costes sociales y laborales derivados de la maternidad, existe una reducción de 1.200 euros anuales aplicada a la base imponible del Impuesto de la Renta de las Personas Físicas por cada descendiente menor de tres años que genere derecho a la aplicación del mínimo por descendientes, para las madres que realicen una actividad por cuenta propia o ajena por la que estén dadas de alta en el régimen correspondiente de la Seguridad Social o Mutualidad. En los supuestos de adopción o acogimiento esta deducción se podrá aplicar, con independencia de la edad del menor, en el periodo impositivo en que se inscriba en el Registro Civil o se produzca la resolución judicial o administrativa, y en los dos siguientes. El abono se realizara con periodicidad mensual.</t>
  </si>
  <si>
    <t>IMPORTE MEDIO POR BENEFICIARIO. Euros/año</t>
  </si>
  <si>
    <t>IMPORTE MEDIO POR CAUSANTE (2). Euros/año</t>
  </si>
  <si>
    <t>IMPORTE TOTAL. Miles de euros/año</t>
  </si>
  <si>
    <t>BENEFICIARIOS</t>
  </si>
  <si>
    <t>IMPORTE</t>
  </si>
  <si>
    <t>Beneficiarios, causantes e importe de las Prestaciones Familiares Periódicas, por comunidad autónoma y provincia (1).</t>
  </si>
  <si>
    <t>Cuantías y revalorizaciones de   las Prestaciones Familiares por Hijo a Cargo.</t>
  </si>
  <si>
    <t>PRESTACIONES FAMILIARES POR HIJO A CARGO</t>
  </si>
  <si>
    <t>Beneficiarios e Importe de las Prestaciones Familiares por Hijo a Cargo.</t>
  </si>
  <si>
    <t>PRF-5 .</t>
  </si>
  <si>
    <t>Prestación económica por nacimiento o adopción de hijo en supuestos de  familias numerosas, monoparentales y en los casos de madres  discapacitadas</t>
  </si>
  <si>
    <t>BALEARS (ILLES)</t>
  </si>
  <si>
    <t>Beneficiarios, causantes e importe de las Prestaciones Familiares Periódicas, por edad y grado de discapacidad (1).</t>
  </si>
  <si>
    <t>Son beneficiarios de la asignación económica por hijo o menor a cargo, quienes:</t>
  </si>
  <si>
    <t>Las asignaciones económicas por hijo a cargo periódicas se financian mediante aportaciones del Estado al Presupuesto de la Seguridad Social. La gestión y reconocimiento del derecho de las mismas corresponde al Instituto Nacional de la Seguridad Social (INSS).</t>
  </si>
  <si>
    <t>El pago se realiza con periodicidad semestral cuando el causante es menor de 18 años, y con periodicidad mensual en el resto de los casos.</t>
  </si>
  <si>
    <t xml:space="preserve"> Descendientes con discapacidad</t>
  </si>
  <si>
    <t xml:space="preserve"> Ascendientes con discapacidad </t>
  </si>
  <si>
    <t xml:space="preserve"> Ascendientes con dos hijos</t>
  </si>
  <si>
    <t>..</t>
  </si>
  <si>
    <t>2-En los casos de nacimiento o adopción de hijo en España en una familia numerosa o que, con tal motivo, adquiera dicha condición; en una familia monoparental o en los supuestos de madres que estén afectadas por una discapacidad en grado igual o superior al 65 por ciento. La cuantía ascenderá a 1.000 euros, siempre que los ingresos del beneficiario no superen el límite establecido. Si los ingresos anuales percibidos, de cualquier naturaleza, superan el límite establecido, pero son inferiores al importe conjunto que resulta de sumar a dicho límite el importe de la prestación, la cuantía de esta última será igual a la diferencia entre los ingresos percibidos por el beneficiario y el indicado importe conjunto.</t>
  </si>
  <si>
    <t>PRESTACIONES FAMILIARES POR HIJO A CARGO (PRF)</t>
  </si>
  <si>
    <t>FUENTES Y NOTAS EXPLICATIVAS</t>
  </si>
  <si>
    <t>PRF-1.</t>
  </si>
  <si>
    <t>PRF-5.</t>
  </si>
  <si>
    <t>Las principales disposiciones legales que regulan estas prestaciones son las siguientes:</t>
  </si>
  <si>
    <t>- El Real Decreto 1335/2005, de 11 de noviembre, por el que se regulan las prestaciones familiares de la Seguridad Social.</t>
  </si>
  <si>
    <t>- La Ley 35/2006, de 28 de noviembre, del impuesto sobre la Renta de las Personas Físicas y de modificación parcial de las leyes de los Impuestos sobre Sociedades, sobre la Renta de no Residentes y sobre el Patrimonio.</t>
  </si>
  <si>
    <t>- La Ley de Presupuestos Generales del Estado y su correspondiente decreto de revalorización de las pensiones de la Seguridad Social (donde se recoge la actualización de la cuantías).</t>
  </si>
  <si>
    <t>Se puede obtener más información a través de la página web de la Seguridad Social: www.seg-social.es.</t>
  </si>
  <si>
    <t>3-Asimismo, a partir de 2015  los contribuyentes que realicen una actividad por cuenta propia o ajena por la cual estén dados de alta en el régimen correspondiente de la Seguridad Social o mutualidad, que generen derecho a la aplicación del mínimo por descendientes, podrán minorar la cuota diferencial del impuesto en 1.200 euros anuales en las siguientes casos:
a) Por cada descendiente con discapacidad  
b) Por cada ascendiente con discapacidad 
c) Por ser un ascendiente, o un hermano huérfano de padre y madre, que forme parte de una familia numerosa conforme a la Ley 40/2003, de 18 de noviembre, de Protección a las Familias Numerosas, o por ser un ascendiente separado legalmente, o sin vínculo matrimonial, con dos hijos sin derecho a percibir anualidades por alimentos.
En caso de familias numerosas de categoría especial, esta deducción se incrementará en un 100 por ciento.</t>
  </si>
  <si>
    <t>- El Real Decreto-ley 8/2019, de 8 de marzo, de medidas urgentes de protección social y de lucha contra la precariedad laboral en la jornada de trabajo(cuyo artículo 2 mejora las prestaciones para causantes menores de 18 años sin discapacidad)-</t>
  </si>
  <si>
    <t>Las actualizaciones de las cuantías se recogen en la Ley de Presupuestos Generales del Estado y su correspondiente decreto de revalorización de las pensiones de la Seguridad Social.</t>
  </si>
  <si>
    <t>3. Fuentes de información</t>
  </si>
  <si>
    <r>
      <t xml:space="preserve">La información sobre prestaciones familiares procede del Instituto Nacional de la Seguridad Social (INSS)  del Ministerio de Inclusión, Migración y Seguridad Social y de la Secretaría de Estado de Hacienda y Presupuestos del Ministerio de Hacienda, y los cuadros han sido elaborados por el Instituto Nacional de la Seguridad Social (INSS). Para una mayor información sobre Prestaciones Familiares por Hijo a cargo se puede acceder a la página web </t>
    </r>
    <r>
      <rPr>
        <sz val="10"/>
        <color indexed="62"/>
        <rFont val="Arial"/>
        <family val="2"/>
      </rPr>
      <t>www.seg-social.es</t>
    </r>
    <r>
      <rPr>
        <sz val="10"/>
        <rFont val="Arial"/>
        <family val="2"/>
      </rPr>
      <t>, en el apartado de Estadísticas.</t>
    </r>
  </si>
  <si>
    <r>
      <t xml:space="preserve">También se puede acceder a la página web </t>
    </r>
    <r>
      <rPr>
        <sz val="10"/>
        <color indexed="62"/>
        <rFont val="Arial"/>
        <family val="2"/>
      </rPr>
      <t>www.agenciatributaria.es</t>
    </r>
    <r>
      <rPr>
        <sz val="10"/>
        <rFont val="Arial"/>
        <family val="2"/>
      </rPr>
      <t xml:space="preserve"> de la Secretaría de Estado de Hacienda.</t>
    </r>
  </si>
  <si>
    <t>REVALORIZACIÓN (En porcentaje)  Hijos mayores de 18 años</t>
  </si>
  <si>
    <t>- El Real Decreto Legislativo 8/2015, de 30 de octubre, por el que se aprueba el texto refundido de la Ley General de la Seguridad Social. La redacción de los artículos 351 y ss, que regulan estas prestaciones, han sido modificados por la DF 3ª del RDL 30/2020, y por la DF 4ª del RDL 20/2020.</t>
  </si>
  <si>
    <t>Son causantes de estas prestaciones los hijos menores de 18 años de edad y afectados por una discapacidad en un grado igual o superior al 33 por ciento, o mayor de dicha edad cuando el grado de discapacidad sea igual o suprior al 65 por ciento, a cargo del beneficiario, cualquiera que sea la naturaleza legal de la filiación, así como por los menores a su cargo en régimen de acogimiento familiar permanente o guarda con fines de adopción que cumplan los mismos requisitos. Se considerará que el hijo o menor está a cargo del beneficiario, aun cuando realice un trabajo lucrativo, por cuenta propia o ajena, siempre que continúe viviendo con el beneficiario de la prestación y que los ingresos anuales del causante, en concepto de rendimientos de trabajo, no superen el 100 por cien del salario mínimo interprofesional vigente en cómputo anual. Por el contrario, se considerará que el hijo o menor no está a cargo del beneficiario cuando sea perceptor de una prestación contributiva distinta de la orfandad o del favor familiar de nietos y hermanos.</t>
  </si>
  <si>
    <t>a) Residan legalmente en territorio español.</t>
  </si>
  <si>
    <t>b) Tengan  hijos o menores, a su cargo, menores de 18 años y afectados por una discapacidad en un grado igual o superior al 33 por ciento o mayores de dicha edad afectados por una discapacidad en un grado igual o superior al 65 por 100, y que residan en territorio español.</t>
  </si>
  <si>
    <t>1-Supuestos de parto o adopción múltiple. La cuantía es el resultado de multiplicar por 4, 8 ó 12 el importe mensual del Salario Mínimo Interprofesional, según el número de hijos nacidos o adoptados (2, 3 ó 4 y más respectivamente, tal y como se establece en el TRLGSS).</t>
  </si>
  <si>
    <t>PRF-2 y PRF-3. El número real de beneficiarios totales puede ser ligeramente inferior al que figura en estos cuadros, ya que los datos se han obtenido sumando el número de beneficiarios de la nómina semestral (por causantes menores de 18 años) y de la nómina mensual (por causantes mayores de 18), pudiendo existir supuestos de doble cómputo cuando un beneficiario percibe prestaciones en ambas nóminas.</t>
  </si>
  <si>
    <t xml:space="preserve"> Conyuges con discapacidad</t>
  </si>
  <si>
    <t>- La Ley 6/2018, de Presupuestos Generales del Estado, artículo 62 que modifica la Ley 35/2006, del Impuesto sobre la Renta de las Personas Físicas y de modificación parcial de las leyes de los Impuestos sobre Sociedades, sobre la Renta de no Residentes y sobre el Patrimonio.</t>
  </si>
  <si>
    <t>La información que se incluye en este apartado se refiere a las prestaciones familiares por hijo a cargo de naturaleza no contributiva “periódicas”, relativas a la asignación económica por cada hijo o menor a cargo del beneficiario de la prestación, y de “pago único”, relativas a la “prestación económica por parto o adopción múltiple”, a la “prestación económica por nacimiento o adopción de hijo en familias numerosas, familias monoparentales y familias con madres o padres con discapacidad”, la “Deducción de maternidad a favor de las personas dadas de alta en la Seguridad Social que tengan a cargo un menor de 3 años” y a las "Deducciones por familia numerosa o persona con discapacidad a cargo".</t>
  </si>
  <si>
    <t xml:space="preserve">A partir de 1 de junio de 2020, fecha en la que tuvo entrada en vigor el Real decreto-ley 20/2020, por el que se establecía el Ingreso Mínimo Vital (IMV), ya no es posible reconocer nuevas prestaciones de asignación económica por cada hijo o menor de 18 años a cargo sin discapacidad o con un grado de discapacidad inferior al 33 por ciento, sin perjuicio de que los beneficiarios actuales de esta asignación económica puedan continuar percibiendo dicha prestación hasta que dejen de concurrir los requisitos y proceda su extinción.
Asimismo, la normativa sobre el IMV ha previsto desde sus inicios facilitar el acceso de las unidades de convivencia en las se que integran a los beneficiarios y causantes de estas asignaciones económicas a la prestación transitoria de ingreso mínimo vital, siempre que concurran ciertos requisitos (actualmente establecidos en la disp. transitoria primera de la Ley 19/2021) y el importe de la prestación transitoria de ingreso mínimo vital sea igual o superior al importe de la asignación económica que se viniera percibiendo, todo ello sin perjuicio del derecho de opción. Estas prestaciones transitorias de ingreso mínimo vital son incompatibles con la asignación económica por hijo o menor a cargo sin discapacidad o con discapacidad inferior al 33 por ciento, quedando ésta suspendida durante la vigencia de aquellas.
Hay que señalar también que la Ley 19/2021 crea el complemento para la infancia y en la disposición adicional décima de esta Ley determina que el INSS dentro de los tres meses a la entrada en vigor, reconocerá de oficio el complemento de ayuda para la infancia en los supuestos de unidades de convivencia de los actuales beneficiarios de la asignación económica por hijo o menor a cargo sin discapacidad o con discapacidad inferior al 33 por ciento, siempre que cumpla determinados requisitos. Asimismo, los beneficiarios de la asignación económica por hijo o menor a cargo, del sistema de la Seguridad Social, a los que no les hubiera sido notificada la resolución de reconocimiento del complemento de ayuda para la infancia y cumplieran los requisitos previstos en esta disposición adicional podrán solicitar su reconocimiento ante el Instituto Nacional de la Seguridad Social 
</t>
  </si>
  <si>
    <t xml:space="preserve">c)  No perciban ingresos anuales, de cualquier naturaleza, superiores al límite fijado para cada año por los Reales Decretos sobre revalorización de pensiones, límite que se incrementa en un 15 por 100 por cada hijo a cargo a partir del segundo, éste incluido. Existe un límite específico para familias numerosas.   </t>
  </si>
  <si>
    <t>Cuando el causante de la prestación sea un hijo o menor con discapacidad, no se exigirá límite de recursos económicos al beneficiario.</t>
  </si>
  <si>
    <t>Cuando los ingresos anuales superan el límite pero son inferiores a la cantidad que resulta de sumar a este límite el importe anual de la asignación por hijo o menor multiplicada por el número de hijos o menores que tenga a cargo, lo que se denomina límite máximo de ingresos, se percibe la asignación reducida, en una cuantía equivalente a la diferencia entre el límite máximo de ingresos y los ingresos anuales del beneficiario.</t>
  </si>
  <si>
    <t>d) No tengan derecho, ni el padre ni la madre, a prestaciones de esta misma naturaleza en cualquier otro régimen público de protección social.</t>
  </si>
  <si>
    <t>Serán beneficiarios de las asignaciones que, en razón de ellos, corresponderían a sus progenitores o adoptantes, los hijos discapacitados mayores de 18 años que no hayan sido discapacitados judicialmente y conserven su capacidad de obrar, previa presentación de solicitud y con audiencia de aquéllos.</t>
  </si>
  <si>
    <t>Serán, asimismo, beneficiarios de la asignación que hubiera correspondido a sus progenitores o adoptantes, aquellos huérfanos de ambos menores de 18 años o mayores de dicha edad con un grado de discapacidad igual o superior al 65 por 100. Igual criterio se seguirá en el supuesto de quienes, no siendo huérfanos, hayan sido abandonados por sus progenitores o adoptantes, siempre que no se encuentren en régimen de acogimiento familiar o delegación de guarda para la convivencia preadoptiva. Cuando se trate de menores no discapacitados, huérfanos o abandonados, será requisito indispensable que sus ingresos anuales, incluida, en su caso, la pensión de orfandad o la pensión a favor de familiares, no supere los límites fijados en el anterior apartado.</t>
  </si>
  <si>
    <t>Las asignaciones económicas periódicas por hijo a cargo mayor de 18 años son incompatibles:</t>
  </si>
  <si>
    <t>PRF-1. Los datos de prestaciones de pago único hacen referencia al número de prestaciones reconocidas durante el año y a los importes imputados en ese mismo ejercicio presupuestario. Por este motivo, el importe total puede diferir de la suma de los importes de cada prestación, en la medida en que puede totalizar otros conceptos adicionales (como pago de intereses o atrasos establecidos en procesos judiciales).  En el caso de que, en la fecha de confección de los cuadros, no se haya producido el cierre definitivo del ejercicio presupuestario correspondiente, se indica el carácter “provisional” del gasto a pie de cuadro.</t>
  </si>
  <si>
    <t>La información de beneficiarios y causantes se refiere a la media de los datos relativos a los doce meses para los hijos mayores de 18 años y a la media de los datos relativos a los dos semestres para los hijos menores de 18 años no discapacitados o afectados por una discapacidad en grado igual o superior al 33 por 100.</t>
  </si>
  <si>
    <t>Los importes se han obtenido mediante agregación de las nóminas abonadas durante el año (12 nóminas mensuales en el caso de los hijos mayores de 18 años, y 2 nóminas semestrales en el caso de los hijos menores de 18 años).</t>
  </si>
  <si>
    <t>El RDL 8/2019, de 8 de marzo, de medidas urgentes de protección social y de lucha contra la precariedad laboral en la jornada de trabajo fijó el importe general de la cuantía de prestaciones familiares periódicas para causantes menores de 18 años sin discapacidad, con efectos de 1 de abril de 2019, y, asimismo, estableció y fijó el importe de una cuantía especial de prestaciones familiares periódicas para causantes menores de 18 años sin discapacidad que vivan en hogares con rentas inferiores. La tabla de ingresos a considerar para el acceso a esta cuantía especial es una escala en función del número de menores existente en el hogar.</t>
  </si>
  <si>
    <t>Prestación económica por parto o adopción múltiple</t>
  </si>
  <si>
    <t>Prestación económica por nacimiento o adopción de hijo en supuestos (1):</t>
  </si>
  <si>
    <t>Deducción de maternidad a favor de las personas dadas de alta en la Seguridad Social que tengan a cargo un menor de 3 años  (2)</t>
  </si>
  <si>
    <t>Deducciones por familia numerosa o personas con discapacidad a cargo  (2)</t>
  </si>
  <si>
    <t>- Ley 19/2021, de 20 de diciembre, por la que se establece el ingreso mínimo vital y que, ademas, crea el complemento de ayuda para la infancia.</t>
  </si>
  <si>
    <t>2022</t>
  </si>
  <si>
    <t>2023</t>
  </si>
  <si>
    <t>(2) El importe medio puede resultar inferior a la cuantía fija: en los menores de 18 años, según el periodo abonado y en mayores de 18 años, en los supuestos de custodia compartida.</t>
  </si>
  <si>
    <t xml:space="preserve">  Hijo o menor acogido menor de 18 años sin discapacidad (1)</t>
  </si>
  <si>
    <t>(1) El Real Decreto-Ley 8/2019, de 8 de marzo, con efectos desde el 1/4/2019, actualizó la cuantía de la asignación económica para causantes menores de 18 años sin discapacidad y estableció una cuantía especial para causantes en hogares con riesgo de pobreza. Véanse notas generales y nota a este cuadro en FUENTES Y NOTAS EXPLICATIVAS.</t>
  </si>
  <si>
    <t xml:space="preserve">(1) El gasto total puede diferir de la suma de los tres supuestos, según fecha de imputación del pago. Véase nota a este cuadro en FUENTES Y NOTAS EXPLICATIVAS. </t>
  </si>
  <si>
    <t>(2) En el año 2023 sólo se recogen los abonos anticipados de las deducciones por maternidad y por familia numerosa o personas con discapacidad a cargo.</t>
  </si>
  <si>
    <t>-</t>
  </si>
  <si>
    <t>2024</t>
  </si>
  <si>
    <t>2024 (1)</t>
  </si>
  <si>
    <t>PRF-5. La cuantía de 2024 de 588,00€ para causantes menores de 18 años sin discapacidad es la general establecida, con efectos de 1 de abril de 2019, por el art. 2 del RDL 8/2019, de 8 de marzo, de medidas urgentes de protección social y de lucha contra la precariedad laboral en la jornada de trabajo.</t>
  </si>
  <si>
    <t>En el año 2024, las cuantías de estas prestaciones han sido fijadas por el Real Decreto-Ley 8/2023, de 27 de diciembre (Artículo 78), por el que se adoptan medidas para afrontar las consecuencias económicas y sociales derivadas de los conflictos en Ucrania y Oriente Próximo</t>
  </si>
  <si>
    <t>Las cuantías de prestaciones familiares periódicas por hijo mayor de 18 años en 2024 son importes consolidados que incluyen la revalorización del 3,8% aplicada en dicho ejercicio, de acuerdo con el Real Decreto-Ley 8/2023, de 27 de diciembre (Artículo 78), por el que se adoptan medidas para afrontar las consecuencias económicas y sociales derivadas de los conflictos en Ucrania y Oriente Próximo</t>
  </si>
  <si>
    <t>Asimismo, las prestaciones económicas por parto o adopción múltiple correspondientes a 2024 reflejan en su cuantía la aplicación del importe mensual del SMl fijado en 1.134 €/mes por el Real Decreto 145/2024, de 6 de febrero, por el que se fija el salario mínimo interprofesional para 2024, con efectos desde el 1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</si>
</sst>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0\)"/>
    <numFmt numFmtId="165" formatCode="#,##0.00_);\(#,##0.00\)"/>
    <numFmt numFmtId="166" formatCode="#,##0.0"/>
    <numFmt numFmtId="167" formatCode="0.0000"/>
    <numFmt numFmtId="168" formatCode="0.0"/>
    <numFmt numFmtId="169" formatCode="0.0%"/>
    <numFmt numFmtId="170" formatCode="#,##0.0_);\(#,##0.0\)"/>
  </numFmts>
  <fonts count="26" x14ac:knownFonts="1">
    <font>
      <sz val="7"/>
      <name val="Arial"/>
      <family val="2"/>
    </font>
    <font>
      <sz val="7"/>
      <name val="Arial"/>
      <family val="2"/>
    </font>
    <font>
      <sz val="10"/>
      <name val="Arial"/>
      <family val="2"/>
    </font>
    <font>
      <b/>
      <sz val="8"/>
      <name val="Arial"/>
      <family val="2"/>
    </font>
    <font>
      <sz val="8"/>
      <name val="Arial"/>
      <family val="2"/>
    </font>
    <font>
      <sz val="10"/>
      <name val="Courier"/>
      <family val="3"/>
    </font>
    <font>
      <sz val="12"/>
      <name val="Arial"/>
      <family val="2"/>
    </font>
    <font>
      <b/>
      <sz val="10"/>
      <name val="Arial"/>
      <family val="2"/>
    </font>
    <font>
      <sz val="10"/>
      <name val="Arial"/>
      <family val="2"/>
    </font>
    <font>
      <b/>
      <sz val="12"/>
      <color indexed="9"/>
      <name val="Arial"/>
      <family val="2"/>
    </font>
    <font>
      <u/>
      <sz val="7"/>
      <color indexed="12"/>
      <name val="Arial"/>
      <family val="2"/>
    </font>
    <font>
      <b/>
      <sz val="9"/>
      <name val="Arial"/>
      <family val="2"/>
    </font>
    <font>
      <sz val="9"/>
      <name val="Arial"/>
      <family val="2"/>
    </font>
    <font>
      <b/>
      <sz val="9"/>
      <color indexed="8"/>
      <name val="Arial"/>
      <family val="2"/>
    </font>
    <font>
      <sz val="9"/>
      <color indexed="8"/>
      <name val="Arial"/>
      <family val="2"/>
    </font>
    <font>
      <sz val="9"/>
      <color indexed="10"/>
      <name val="Arial"/>
      <family val="2"/>
    </font>
    <font>
      <b/>
      <sz val="10"/>
      <color indexed="8"/>
      <name val="Arial"/>
      <family val="2"/>
    </font>
    <font>
      <b/>
      <sz val="8"/>
      <color indexed="8"/>
      <name val="Arial"/>
      <family val="2"/>
    </font>
    <font>
      <b/>
      <sz val="7"/>
      <color indexed="8"/>
      <name val="Arial"/>
      <family val="2"/>
    </font>
    <font>
      <sz val="8"/>
      <color indexed="8"/>
      <name val="Arial"/>
      <family val="2"/>
    </font>
    <font>
      <b/>
      <sz val="10"/>
      <color indexed="9"/>
      <name val="Arial"/>
      <family val="2"/>
    </font>
    <font>
      <sz val="10"/>
      <color indexed="8"/>
      <name val="Arial"/>
      <family val="2"/>
    </font>
    <font>
      <sz val="8"/>
      <color indexed="10"/>
      <name val="Arial"/>
      <family val="2"/>
    </font>
    <font>
      <b/>
      <sz val="7"/>
      <name val="Arial"/>
      <family val="2"/>
    </font>
    <font>
      <sz val="10"/>
      <color indexed="62"/>
      <name val="Arial"/>
      <family val="2"/>
    </font>
    <font>
      <sz val="8"/>
      <color rgb="FFFF0000"/>
      <name val="Arial"/>
      <family val="2"/>
    </font>
  </fonts>
  <fills count="8">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rgb="FF008000"/>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medium">
        <color indexed="64"/>
      </bottom>
      <diagonal/>
    </border>
    <border>
      <left/>
      <right/>
      <top style="dashed">
        <color indexed="17"/>
      </top>
      <bottom style="dashed">
        <color indexed="17"/>
      </bottom>
      <diagonal/>
    </border>
    <border>
      <left/>
      <right/>
      <top/>
      <bottom style="thin">
        <color indexed="64"/>
      </bottom>
      <diagonal/>
    </border>
    <border>
      <left/>
      <right/>
      <top/>
      <bottom style="medium">
        <color indexed="8"/>
      </bottom>
      <diagonal/>
    </border>
    <border>
      <left/>
      <right/>
      <top style="medium">
        <color indexed="64"/>
      </top>
      <bottom style="thin">
        <color indexed="64"/>
      </bottom>
      <diagonal/>
    </border>
    <border>
      <left/>
      <right/>
      <top style="medium">
        <color indexed="8"/>
      </top>
      <bottom/>
      <diagonal/>
    </border>
    <border>
      <left/>
      <right/>
      <top style="thin">
        <color indexed="64"/>
      </top>
      <bottom style="thin">
        <color indexed="8"/>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8"/>
      </top>
      <bottom style="medium">
        <color indexed="64"/>
      </bottom>
      <diagonal/>
    </border>
    <border>
      <left/>
      <right/>
      <top style="medium">
        <color indexed="64"/>
      </top>
      <bottom style="medium">
        <color indexed="64"/>
      </bottom>
      <diagonal/>
    </border>
  </borders>
  <cellStyleXfs count="12">
    <xf numFmtId="0" fontId="0" fillId="2" borderId="0"/>
    <xf numFmtId="0" fontId="10" fillId="0" borderId="0" applyNumberFormat="0" applyFill="0" applyBorder="0" applyAlignment="0" applyProtection="0">
      <alignment vertical="top"/>
      <protection locked="0"/>
    </xf>
    <xf numFmtId="0" fontId="5" fillId="0" borderId="0"/>
    <xf numFmtId="0" fontId="2" fillId="0" borderId="0"/>
    <xf numFmtId="0" fontId="6" fillId="2" borderId="0"/>
    <xf numFmtId="0" fontId="2" fillId="0" borderId="0"/>
    <xf numFmtId="0" fontId="1" fillId="2"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314">
    <xf numFmtId="0" fontId="0" fillId="2" borderId="0" xfId="0"/>
    <xf numFmtId="0" fontId="3" fillId="0" borderId="1" xfId="5" applyFont="1" applyFill="1" applyBorder="1"/>
    <xf numFmtId="0" fontId="3" fillId="0" borderId="0" xfId="5" applyFont="1" applyFill="1" applyAlignment="1">
      <alignment horizontal="left" vertical="center"/>
    </xf>
    <xf numFmtId="3" fontId="3" fillId="0" borderId="0" xfId="5" applyNumberFormat="1" applyFont="1" applyFill="1" applyAlignment="1">
      <alignment vertical="center"/>
    </xf>
    <xf numFmtId="3" fontId="3" fillId="0" borderId="0" xfId="5" applyNumberFormat="1" applyFont="1" applyFill="1" applyAlignment="1">
      <alignment horizontal="left" vertical="center"/>
    </xf>
    <xf numFmtId="3" fontId="3" fillId="0" borderId="0" xfId="5" applyNumberFormat="1" applyFont="1" applyFill="1" applyAlignment="1">
      <alignment horizontal="center" vertical="center"/>
    </xf>
    <xf numFmtId="3" fontId="4" fillId="0" borderId="0" xfId="5" applyNumberFormat="1" applyFont="1" applyFill="1"/>
    <xf numFmtId="0" fontId="3" fillId="0" borderId="0" xfId="9" applyFont="1" applyFill="1" applyAlignment="1" applyProtection="1">
      <alignment horizontal="left" vertical="center"/>
    </xf>
    <xf numFmtId="3" fontId="3" fillId="0" borderId="0" xfId="9" applyNumberFormat="1" applyFont="1" applyFill="1" applyAlignment="1" applyProtection="1">
      <alignment horizontal="left" vertical="center"/>
    </xf>
    <xf numFmtId="0" fontId="4" fillId="0" borderId="0" xfId="9" applyFont="1" applyFill="1" applyAlignment="1" applyProtection="1">
      <alignment horizontal="left" vertical="center"/>
    </xf>
    <xf numFmtId="3" fontId="4" fillId="0" borderId="0" xfId="5" applyNumberFormat="1" applyFont="1" applyFill="1" applyAlignment="1">
      <alignment vertical="center"/>
    </xf>
    <xf numFmtId="3" fontId="4" fillId="0" borderId="0" xfId="9" applyNumberFormat="1" applyFont="1" applyFill="1" applyAlignment="1" applyProtection="1">
      <alignment horizontal="left" vertical="center"/>
    </xf>
    <xf numFmtId="3" fontId="4" fillId="0" borderId="0" xfId="5" applyNumberFormat="1" applyFont="1" applyFill="1" applyAlignment="1">
      <alignment horizontal="center" vertical="center"/>
    </xf>
    <xf numFmtId="3" fontId="4" fillId="0" borderId="0" xfId="9" applyNumberFormat="1" applyFont="1" applyFill="1" applyBorder="1" applyAlignment="1" applyProtection="1">
      <alignment horizontal="right" vertical="center"/>
    </xf>
    <xf numFmtId="3" fontId="4" fillId="0" borderId="0" xfId="5" applyNumberFormat="1" applyFont="1" applyFill="1" applyBorder="1"/>
    <xf numFmtId="0" fontId="4" fillId="0" borderId="0" xfId="9" quotePrefix="1" applyFont="1" applyFill="1" applyAlignment="1" applyProtection="1">
      <alignment horizontal="left" vertical="center"/>
    </xf>
    <xf numFmtId="3" fontId="4" fillId="0" borderId="0" xfId="9" quotePrefix="1" applyNumberFormat="1" applyFont="1" applyFill="1" applyAlignment="1" applyProtection="1">
      <alignment horizontal="left" vertical="center"/>
    </xf>
    <xf numFmtId="0" fontId="3" fillId="0" borderId="0" xfId="5" applyFont="1" applyFill="1"/>
    <xf numFmtId="0" fontId="4" fillId="0" borderId="0" xfId="5" applyFont="1" applyFill="1"/>
    <xf numFmtId="0" fontId="4" fillId="0" borderId="0" xfId="5" applyFont="1" applyFill="1" applyBorder="1"/>
    <xf numFmtId="0" fontId="4" fillId="0" borderId="0" xfId="9" applyFont="1" applyFill="1" applyBorder="1" applyAlignment="1" applyProtection="1">
      <alignment horizontal="left" vertical="center"/>
    </xf>
    <xf numFmtId="0" fontId="8" fillId="0" borderId="0" xfId="8" applyAlignment="1">
      <alignment vertical="center"/>
    </xf>
    <xf numFmtId="0" fontId="8" fillId="0" borderId="0" xfId="8"/>
    <xf numFmtId="0" fontId="7" fillId="0" borderId="2" xfId="8" applyFont="1" applyBorder="1" applyAlignment="1">
      <alignment vertical="center"/>
    </xf>
    <xf numFmtId="0" fontId="8" fillId="0" borderId="2" xfId="8" applyBorder="1" applyAlignment="1">
      <alignment vertical="center"/>
    </xf>
    <xf numFmtId="0" fontId="7" fillId="2" borderId="0" xfId="0" applyFont="1"/>
    <xf numFmtId="0" fontId="2" fillId="2" borderId="0" xfId="0" applyFont="1"/>
    <xf numFmtId="0" fontId="2" fillId="2" borderId="0" xfId="0" applyNumberFormat="1" applyFont="1" applyAlignment="1">
      <alignment horizontal="justify" vertical="center" wrapText="1"/>
    </xf>
    <xf numFmtId="0" fontId="2" fillId="2" borderId="0" xfId="0" quotePrefix="1" applyNumberFormat="1" applyFont="1" applyAlignment="1">
      <alignment horizontal="justify" vertical="center" wrapText="1"/>
    </xf>
    <xf numFmtId="0" fontId="12" fillId="3" borderId="0" xfId="0" applyFont="1" applyFill="1"/>
    <xf numFmtId="0" fontId="12" fillId="0" borderId="0" xfId="0" applyFont="1" applyFill="1"/>
    <xf numFmtId="0" fontId="12" fillId="0" borderId="0" xfId="5" applyFont="1" applyFill="1" applyAlignment="1">
      <alignment horizontal="right"/>
    </xf>
    <xf numFmtId="0" fontId="12" fillId="0" borderId="0" xfId="5" applyFont="1" applyFill="1"/>
    <xf numFmtId="0" fontId="12" fillId="0" borderId="0" xfId="5" applyFont="1" applyFill="1" applyBorder="1"/>
    <xf numFmtId="3" fontId="12" fillId="0" borderId="0" xfId="0" applyNumberFormat="1" applyFont="1" applyFill="1"/>
    <xf numFmtId="4" fontId="12" fillId="0" borderId="0" xfId="5" applyNumberFormat="1" applyFont="1" applyFill="1"/>
    <xf numFmtId="169" fontId="12" fillId="0" borderId="0" xfId="10" applyNumberFormat="1" applyFont="1" applyFill="1" applyBorder="1"/>
    <xf numFmtId="169" fontId="12" fillId="0" borderId="0" xfId="10" applyNumberFormat="1" applyFont="1" applyFill="1"/>
    <xf numFmtId="3" fontId="12" fillId="0" borderId="0" xfId="5" applyNumberFormat="1" applyFont="1" applyFill="1"/>
    <xf numFmtId="3" fontId="12" fillId="0" borderId="0" xfId="5" applyNumberFormat="1" applyFont="1" applyFill="1" applyAlignment="1">
      <alignment horizontal="right"/>
    </xf>
    <xf numFmtId="4" fontId="12" fillId="0" borderId="0" xfId="5" applyNumberFormat="1" applyFont="1" applyFill="1" applyAlignment="1">
      <alignment horizontal="right"/>
    </xf>
    <xf numFmtId="0" fontId="11" fillId="0" borderId="0" xfId="4" applyFont="1" applyFill="1" applyProtection="1"/>
    <xf numFmtId="0" fontId="11" fillId="0" borderId="0" xfId="4" applyFont="1" applyFill="1" applyAlignment="1" applyProtection="1">
      <alignment horizontal="left" vertical="center"/>
    </xf>
    <xf numFmtId="0" fontId="12" fillId="0" borderId="0" xfId="4" applyFont="1" applyFill="1" applyProtection="1"/>
    <xf numFmtId="0" fontId="11" fillId="0" borderId="0" xfId="4" applyNumberFormat="1" applyFont="1" applyFill="1" applyAlignment="1">
      <alignment vertical="center"/>
    </xf>
    <xf numFmtId="0" fontId="11" fillId="0" borderId="0" xfId="4" applyNumberFormat="1" applyFont="1" applyFill="1" applyAlignment="1">
      <alignment horizontal="left" vertical="center"/>
    </xf>
    <xf numFmtId="0" fontId="12" fillId="0" borderId="0" xfId="4" applyNumberFormat="1" applyFont="1" applyFill="1"/>
    <xf numFmtId="166" fontId="11" fillId="0" borderId="0" xfId="4" applyNumberFormat="1" applyFont="1" applyFill="1" applyAlignment="1">
      <alignment horizontal="right" vertical="center"/>
    </xf>
    <xf numFmtId="3" fontId="12" fillId="0" borderId="0" xfId="4" applyNumberFormat="1" applyFont="1" applyFill="1"/>
    <xf numFmtId="0" fontId="12" fillId="0" borderId="0" xfId="0" applyNumberFormat="1" applyFont="1" applyFill="1"/>
    <xf numFmtId="166" fontId="12" fillId="0" borderId="0" xfId="4" applyNumberFormat="1" applyFont="1" applyFill="1" applyAlignment="1">
      <alignment vertical="center"/>
    </xf>
    <xf numFmtId="166" fontId="12" fillId="0" borderId="0" xfId="4" applyNumberFormat="1" applyFont="1" applyFill="1" applyAlignment="1">
      <alignment horizontal="right" vertical="center"/>
    </xf>
    <xf numFmtId="166" fontId="12" fillId="0" borderId="0" xfId="4" applyNumberFormat="1" applyFont="1" applyFill="1"/>
    <xf numFmtId="4" fontId="12" fillId="0" borderId="0" xfId="4" applyNumberFormat="1" applyFont="1" applyFill="1"/>
    <xf numFmtId="0" fontId="12" fillId="0" borderId="0" xfId="0" applyNumberFormat="1" applyFont="1" applyFill="1" applyAlignment="1"/>
    <xf numFmtId="164" fontId="12" fillId="0" borderId="0" xfId="0" applyNumberFormat="1" applyFont="1" applyFill="1" applyAlignment="1">
      <alignment horizontal="centerContinuous" vertical="center"/>
    </xf>
    <xf numFmtId="0" fontId="15" fillId="0" borderId="0" xfId="0" applyNumberFormat="1" applyFont="1" applyFill="1" applyAlignment="1">
      <alignment horizontal="left"/>
    </xf>
    <xf numFmtId="0" fontId="15" fillId="0" borderId="0" xfId="0" applyNumberFormat="1" applyFont="1" applyFill="1" applyAlignment="1"/>
    <xf numFmtId="0" fontId="11" fillId="0" borderId="0" xfId="0" applyNumberFormat="1" applyFont="1" applyFill="1" applyAlignment="1"/>
    <xf numFmtId="0" fontId="12" fillId="0" borderId="0" xfId="0" applyNumberFormat="1" applyFont="1" applyFill="1" applyAlignment="1">
      <alignment horizontal="left" wrapText="1"/>
    </xf>
    <xf numFmtId="0" fontId="12" fillId="2" borderId="0" xfId="0" applyNumberFormat="1" applyFont="1" applyAlignment="1">
      <alignment wrapText="1"/>
    </xf>
    <xf numFmtId="0" fontId="12" fillId="0" borderId="0" xfId="0" applyNumberFormat="1" applyFont="1" applyFill="1" applyAlignment="1">
      <alignment wrapText="1"/>
    </xf>
    <xf numFmtId="0" fontId="12" fillId="2" borderId="0" xfId="0" applyNumberFormat="1" applyFont="1" applyAlignment="1"/>
    <xf numFmtId="0" fontId="13" fillId="0" borderId="0" xfId="6" applyNumberFormat="1" applyFont="1" applyFill="1" applyAlignment="1"/>
    <xf numFmtId="0" fontId="12" fillId="0" borderId="0" xfId="6" applyNumberFormat="1" applyFont="1" applyFill="1"/>
    <xf numFmtId="0" fontId="14" fillId="0" borderId="0" xfId="6" applyNumberFormat="1" applyFont="1" applyFill="1" applyAlignment="1"/>
    <xf numFmtId="0" fontId="12" fillId="0" borderId="0" xfId="6" applyNumberFormat="1" applyFont="1" applyFill="1" applyAlignment="1">
      <alignment vertical="center"/>
    </xf>
    <xf numFmtId="0" fontId="12" fillId="0" borderId="0" xfId="6" applyNumberFormat="1" applyFont="1" applyFill="1" applyAlignment="1"/>
    <xf numFmtId="0" fontId="12" fillId="0" borderId="0" xfId="6" applyNumberFormat="1" applyFont="1" applyFill="1" applyAlignment="1">
      <alignment horizontal="left" wrapText="1"/>
    </xf>
    <xf numFmtId="0" fontId="12" fillId="0" borderId="0" xfId="6" applyNumberFormat="1" applyFont="1" applyFill="1" applyAlignment="1">
      <alignment horizontal="left" vertical="center" wrapText="1"/>
    </xf>
    <xf numFmtId="167" fontId="12" fillId="0" borderId="0" xfId="6" applyNumberFormat="1" applyFont="1" applyFill="1"/>
    <xf numFmtId="169" fontId="12" fillId="0" borderId="0" xfId="10" applyNumberFormat="1" applyFont="1" applyFill="1" applyAlignment="1"/>
    <xf numFmtId="164" fontId="12" fillId="0" borderId="0" xfId="6" applyNumberFormat="1" applyFont="1" applyFill="1" applyAlignment="1">
      <alignment horizontal="centerContinuous" vertical="center"/>
    </xf>
    <xf numFmtId="0" fontId="17" fillId="0" borderId="0" xfId="0" applyNumberFormat="1" applyFont="1" applyFill="1" applyAlignment="1"/>
    <xf numFmtId="0" fontId="16" fillId="0" borderId="0" xfId="0" applyNumberFormat="1" applyFont="1" applyFill="1" applyAlignment="1">
      <alignment vertical="center"/>
    </xf>
    <xf numFmtId="0" fontId="0" fillId="0" borderId="0" xfId="0" applyNumberFormat="1" applyFill="1" applyAlignment="1"/>
    <xf numFmtId="0" fontId="18" fillId="0" borderId="0" xfId="0" applyNumberFormat="1" applyFont="1" applyFill="1" applyAlignment="1"/>
    <xf numFmtId="0" fontId="0" fillId="0" borderId="0" xfId="0" applyNumberFormat="1" applyFill="1"/>
    <xf numFmtId="0" fontId="19" fillId="0" borderId="0" xfId="0" applyNumberFormat="1" applyFont="1" applyFill="1" applyAlignment="1"/>
    <xf numFmtId="0" fontId="2" fillId="0" borderId="0" xfId="0" applyNumberFormat="1" applyFont="1" applyFill="1" applyAlignment="1">
      <alignment vertical="center"/>
    </xf>
    <xf numFmtId="0" fontId="16" fillId="0" borderId="0" xfId="0" quotePrefix="1" applyNumberFormat="1" applyFont="1" applyFill="1" applyAlignment="1">
      <alignment horizontal="left" vertical="center"/>
    </xf>
    <xf numFmtId="0" fontId="16" fillId="0" borderId="0" xfId="0" applyNumberFormat="1" applyFont="1" applyFill="1" applyAlignment="1"/>
    <xf numFmtId="4" fontId="2" fillId="0" borderId="0" xfId="0" applyNumberFormat="1" applyFont="1" applyFill="1" applyAlignment="1">
      <alignment vertical="center"/>
    </xf>
    <xf numFmtId="0" fontId="2" fillId="0" borderId="0" xfId="0" applyNumberFormat="1" applyFont="1" applyFill="1" applyAlignment="1"/>
    <xf numFmtId="164" fontId="3" fillId="0" borderId="0" xfId="0" applyNumberFormat="1" applyFont="1" applyFill="1" applyAlignment="1">
      <alignment horizontal="left" vertical="center"/>
    </xf>
    <xf numFmtId="164" fontId="3" fillId="0" borderId="4" xfId="0" applyNumberFormat="1" applyFont="1" applyFill="1" applyBorder="1" applyAlignment="1">
      <alignment horizontal="left" vertical="center"/>
    </xf>
    <xf numFmtId="164"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 fontId="3" fillId="0" borderId="5" xfId="0" applyNumberFormat="1" applyFont="1" applyFill="1" applyBorder="1" applyAlignment="1">
      <alignment horizontal="center" vertical="center" wrapText="1"/>
    </xf>
    <xf numFmtId="0" fontId="3" fillId="0" borderId="0" xfId="0" applyNumberFormat="1" applyFont="1" applyFill="1"/>
    <xf numFmtId="0" fontId="3" fillId="0" borderId="0" xfId="0" applyNumberFormat="1" applyFont="1" applyFill="1" applyAlignment="1">
      <alignment vertical="center"/>
    </xf>
    <xf numFmtId="0" fontId="4" fillId="0" borderId="0" xfId="0" applyNumberFormat="1" applyFont="1" applyFill="1"/>
    <xf numFmtId="3" fontId="4" fillId="0" borderId="0" xfId="0" applyNumberFormat="1" applyFont="1" applyFill="1" applyAlignment="1">
      <alignment vertical="center"/>
    </xf>
    <xf numFmtId="164" fontId="4" fillId="0" borderId="0" xfId="0" applyNumberFormat="1" applyFont="1" applyFill="1" applyAlignment="1">
      <alignment horizontal="centerContinuous" vertical="center"/>
    </xf>
    <xf numFmtId="4" fontId="4" fillId="0" borderId="0" xfId="0" applyNumberFormat="1" applyFont="1" applyFill="1" applyAlignment="1">
      <alignment vertical="center"/>
    </xf>
    <xf numFmtId="0" fontId="3" fillId="0" borderId="0" xfId="0" applyNumberFormat="1" applyFont="1" applyFill="1" applyBorder="1" applyAlignment="1">
      <alignment vertical="center"/>
    </xf>
    <xf numFmtId="3" fontId="0" fillId="0" borderId="0" xfId="0" applyNumberFormat="1" applyFill="1"/>
    <xf numFmtId="49" fontId="4" fillId="0" borderId="0" xfId="0" applyNumberFormat="1" applyFont="1" applyFill="1" applyAlignment="1">
      <alignment horizontal="left" vertical="center" wrapText="1"/>
    </xf>
    <xf numFmtId="49" fontId="3" fillId="0" borderId="0" xfId="0" applyNumberFormat="1" applyFont="1" applyFill="1" applyAlignment="1">
      <alignment horizontal="left" vertical="center"/>
    </xf>
    <xf numFmtId="164" fontId="3" fillId="0" borderId="0" xfId="0" quotePrefix="1" applyNumberFormat="1" applyFont="1" applyFill="1" applyAlignment="1">
      <alignment horizontal="left" vertical="center" wrapText="1"/>
    </xf>
    <xf numFmtId="4" fontId="0" fillId="0" borderId="0" xfId="0" applyNumberFormat="1" applyFill="1"/>
    <xf numFmtId="164" fontId="4" fillId="0" borderId="0" xfId="0" quotePrefix="1" applyNumberFormat="1" applyFont="1" applyFill="1" applyAlignment="1">
      <alignment horizontal="left" vertical="center" wrapText="1"/>
    </xf>
    <xf numFmtId="49" fontId="3" fillId="0" borderId="0" xfId="0" quotePrefix="1" applyNumberFormat="1" applyFont="1" applyFill="1" applyAlignment="1">
      <alignment horizontal="left"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left" vertical="center"/>
    </xf>
    <xf numFmtId="0" fontId="0" fillId="2" borderId="0" xfId="0" applyNumberFormat="1" applyAlignment="1"/>
    <xf numFmtId="0" fontId="0" fillId="2" borderId="0" xfId="0" applyNumberFormat="1" applyAlignment="1">
      <alignment wrapText="1"/>
    </xf>
    <xf numFmtId="4" fontId="4" fillId="0" borderId="0" xfId="0" applyNumberFormat="1" applyFont="1" applyFill="1" applyAlignment="1">
      <alignment horizontal="right" vertical="center"/>
    </xf>
    <xf numFmtId="0" fontId="16" fillId="3" borderId="0" xfId="0" applyNumberFormat="1" applyFont="1" applyFill="1" applyAlignment="1"/>
    <xf numFmtId="0" fontId="11" fillId="3" borderId="0" xfId="4" applyFont="1" applyFill="1" applyAlignment="1" applyProtection="1">
      <alignment horizontal="left" vertical="center"/>
    </xf>
    <xf numFmtId="0" fontId="11" fillId="3" borderId="0" xfId="9" applyFont="1" applyFill="1" applyAlignment="1" applyProtection="1">
      <alignment horizontal="left" vertical="center"/>
    </xf>
    <xf numFmtId="0" fontId="13" fillId="3" borderId="0" xfId="6" applyNumberFormat="1" applyFont="1" applyFill="1" applyAlignment="1"/>
    <xf numFmtId="2" fontId="12" fillId="0" borderId="0" xfId="6" applyNumberFormat="1" applyFont="1" applyFill="1" applyAlignment="1"/>
    <xf numFmtId="0" fontId="2" fillId="2" borderId="0" xfId="0" quotePrefix="1" applyNumberFormat="1" applyFont="1" applyAlignment="1">
      <alignment horizontal="justify" vertical="center"/>
    </xf>
    <xf numFmtId="3" fontId="4" fillId="0" borderId="0" xfId="0" applyNumberFormat="1" applyFont="1" applyFill="1" applyAlignment="1">
      <alignment horizontal="right" vertical="center"/>
    </xf>
    <xf numFmtId="164" fontId="3" fillId="0" borderId="0" xfId="0" applyNumberFormat="1" applyFont="1" applyFill="1" applyAlignment="1">
      <alignment horizontal="left"/>
    </xf>
    <xf numFmtId="0" fontId="3" fillId="3" borderId="0" xfId="9" applyFont="1" applyFill="1" applyAlignment="1" applyProtection="1">
      <alignment horizontal="left" vertical="center"/>
    </xf>
    <xf numFmtId="0" fontId="4" fillId="0" borderId="0" xfId="5" applyFont="1" applyAlignment="1">
      <alignment wrapText="1"/>
    </xf>
    <xf numFmtId="0" fontId="4" fillId="0" borderId="1" xfId="5" applyFont="1" applyFill="1" applyBorder="1"/>
    <xf numFmtId="3" fontId="4" fillId="0" borderId="1" xfId="5" applyNumberFormat="1" applyFont="1" applyFill="1" applyBorder="1"/>
    <xf numFmtId="0" fontId="4" fillId="0" borderId="0" xfId="5" applyFont="1" applyFill="1" applyBorder="1" applyAlignment="1">
      <alignment horizontal="center" vertical="center"/>
    </xf>
    <xf numFmtId="0" fontId="4" fillId="0" borderId="0" xfId="5" applyFont="1" applyFill="1" applyAlignment="1">
      <alignment horizontal="right"/>
    </xf>
    <xf numFmtId="0" fontId="20" fillId="4" borderId="0" xfId="8" applyFont="1" applyFill="1" applyAlignment="1">
      <alignment vertical="center"/>
    </xf>
    <xf numFmtId="0" fontId="2" fillId="0" borderId="0" xfId="0" applyNumberFormat="1" applyFont="1" applyFill="1"/>
    <xf numFmtId="0" fontId="7" fillId="0" borderId="0" xfId="4" applyFont="1" applyFill="1" applyProtection="1"/>
    <xf numFmtId="0" fontId="7" fillId="0" borderId="0" xfId="4" applyNumberFormat="1" applyFont="1" applyFill="1" applyAlignment="1">
      <alignment vertical="center"/>
    </xf>
    <xf numFmtId="0" fontId="7" fillId="0" borderId="0" xfId="4" applyNumberFormat="1" applyFont="1" applyFill="1" applyAlignment="1">
      <alignment horizontal="left" vertical="center"/>
    </xf>
    <xf numFmtId="0" fontId="2" fillId="0" borderId="0" xfId="4" applyNumberFormat="1" applyFont="1" applyFill="1" applyAlignment="1">
      <alignment vertical="center"/>
    </xf>
    <xf numFmtId="0" fontId="2" fillId="0" borderId="0" xfId="4" applyNumberFormat="1" applyFont="1" applyFill="1"/>
    <xf numFmtId="0" fontId="2" fillId="0" borderId="0" xfId="0" applyFont="1" applyFill="1"/>
    <xf numFmtId="0" fontId="2" fillId="0" borderId="0" xfId="5" applyFont="1" applyFill="1" applyAlignment="1">
      <alignment horizontal="right"/>
    </xf>
    <xf numFmtId="0" fontId="7" fillId="0" borderId="0" xfId="9" quotePrefix="1" applyFont="1" applyFill="1" applyAlignment="1" applyProtection="1">
      <alignment vertical="center"/>
    </xf>
    <xf numFmtId="0" fontId="2" fillId="0" borderId="0" xfId="5" applyFont="1" applyFill="1"/>
    <xf numFmtId="0" fontId="2" fillId="0" borderId="0" xfId="5" applyFont="1" applyFill="1" applyBorder="1"/>
    <xf numFmtId="0" fontId="7" fillId="0" borderId="0" xfId="9" applyFont="1" applyFill="1" applyAlignment="1" applyProtection="1">
      <alignment horizontal="left" vertical="center"/>
    </xf>
    <xf numFmtId="0" fontId="7" fillId="5" borderId="0" xfId="9" applyFont="1" applyFill="1" applyAlignment="1" applyProtection="1">
      <alignment horizontal="left" vertical="center"/>
    </xf>
    <xf numFmtId="0" fontId="7" fillId="5" borderId="0" xfId="4" applyFont="1" applyFill="1" applyAlignment="1" applyProtection="1">
      <alignment horizontal="left" vertical="center"/>
    </xf>
    <xf numFmtId="0" fontId="2" fillId="5" borderId="0" xfId="4" applyFont="1" applyFill="1" applyProtection="1"/>
    <xf numFmtId="0" fontId="16" fillId="0" borderId="0" xfId="6" applyNumberFormat="1" applyFont="1" applyFill="1" applyAlignment="1"/>
    <xf numFmtId="0" fontId="2" fillId="0" borderId="0" xfId="6" applyNumberFormat="1" applyFont="1" applyFill="1"/>
    <xf numFmtId="0" fontId="16" fillId="0" borderId="0" xfId="6" quotePrefix="1" applyNumberFormat="1" applyFont="1" applyFill="1" applyAlignment="1">
      <alignment horizontal="left" vertical="center"/>
    </xf>
    <xf numFmtId="1" fontId="16" fillId="0" borderId="0" xfId="6" applyNumberFormat="1" applyFont="1" applyFill="1" applyAlignment="1">
      <alignment vertical="center"/>
    </xf>
    <xf numFmtId="0" fontId="16" fillId="0" borderId="0" xfId="6" applyNumberFormat="1" applyFont="1" applyFill="1" applyAlignment="1">
      <alignment vertical="center"/>
    </xf>
    <xf numFmtId="0" fontId="20" fillId="0" borderId="0" xfId="8" applyFont="1" applyFill="1" applyAlignment="1">
      <alignment vertical="center"/>
    </xf>
    <xf numFmtId="0" fontId="14" fillId="0" borderId="2" xfId="1" applyFont="1" applyBorder="1" applyAlignment="1" applyProtection="1">
      <alignment vertical="center" wrapText="1"/>
    </xf>
    <xf numFmtId="0" fontId="21" fillId="0" borderId="2" xfId="1" applyFont="1" applyBorder="1" applyAlignment="1" applyProtection="1">
      <alignment vertical="center" wrapText="1"/>
    </xf>
    <xf numFmtId="3" fontId="2" fillId="0" borderId="0" xfId="5" applyNumberFormat="1" applyFont="1" applyFill="1"/>
    <xf numFmtId="0" fontId="22" fillId="0" borderId="0" xfId="0" applyNumberFormat="1" applyFont="1" applyFill="1" applyAlignment="1">
      <alignment horizontal="left" wrapText="1"/>
    </xf>
    <xf numFmtId="0" fontId="3" fillId="0" borderId="0" xfId="4" applyNumberFormat="1" applyFont="1" applyFill="1" applyAlignment="1">
      <alignment horizontal="left" vertical="center"/>
    </xf>
    <xf numFmtId="0" fontId="3" fillId="0" borderId="6" xfId="4" applyNumberFormat="1" applyFont="1" applyFill="1" applyBorder="1" applyAlignment="1">
      <alignment vertical="center"/>
    </xf>
    <xf numFmtId="0" fontId="3" fillId="0" borderId="0" xfId="4" applyNumberFormat="1" applyFont="1" applyFill="1" applyBorder="1" applyAlignment="1">
      <alignment vertical="center"/>
    </xf>
    <xf numFmtId="0" fontId="4" fillId="0" borderId="0" xfId="4" applyNumberFormat="1" applyFont="1" applyFill="1" applyBorder="1" applyAlignment="1">
      <alignment vertical="center"/>
    </xf>
    <xf numFmtId="0" fontId="3" fillId="0" borderId="7" xfId="4" applyNumberFormat="1" applyFont="1" applyFill="1" applyBorder="1" applyAlignment="1">
      <alignment horizontal="center" vertical="center"/>
    </xf>
    <xf numFmtId="0" fontId="3" fillId="0" borderId="8" xfId="4" applyNumberFormat="1" applyFont="1" applyFill="1" applyBorder="1" applyAlignment="1">
      <alignment vertical="center"/>
    </xf>
    <xf numFmtId="1" fontId="3" fillId="0" borderId="7" xfId="4" applyNumberFormat="1" applyFont="1" applyFill="1" applyBorder="1" applyAlignment="1">
      <alignment horizontal="center" vertical="center"/>
    </xf>
    <xf numFmtId="1" fontId="3" fillId="0" borderId="9" xfId="4" applyNumberFormat="1" applyFont="1" applyFill="1" applyBorder="1" applyAlignment="1">
      <alignment vertical="center"/>
    </xf>
    <xf numFmtId="0" fontId="4" fillId="0" borderId="9" xfId="4" applyNumberFormat="1" applyFont="1" applyFill="1" applyBorder="1" applyAlignment="1">
      <alignment vertical="center"/>
    </xf>
    <xf numFmtId="1" fontId="3" fillId="0" borderId="0" xfId="4" applyNumberFormat="1" applyFont="1" applyFill="1" applyAlignment="1">
      <alignment vertical="center"/>
    </xf>
    <xf numFmtId="0" fontId="3" fillId="0" borderId="0" xfId="4" applyNumberFormat="1" applyFont="1" applyFill="1" applyBorder="1" applyAlignment="1">
      <alignment horizontal="center" vertical="center"/>
    </xf>
    <xf numFmtId="0" fontId="4" fillId="0" borderId="0" xfId="4" applyNumberFormat="1" applyFont="1" applyFill="1"/>
    <xf numFmtId="3" fontId="3" fillId="0" borderId="0" xfId="4" applyNumberFormat="1" applyFont="1" applyFill="1" applyBorder="1" applyAlignment="1">
      <alignment horizontal="center" vertical="center"/>
    </xf>
    <xf numFmtId="166" fontId="3" fillId="0" borderId="0" xfId="4" applyNumberFormat="1" applyFont="1" applyFill="1" applyAlignment="1">
      <alignment vertical="center"/>
    </xf>
    <xf numFmtId="0" fontId="4" fillId="0" borderId="0" xfId="4" applyNumberFormat="1" applyFont="1" applyFill="1" applyAlignment="1">
      <alignment vertical="center"/>
    </xf>
    <xf numFmtId="3" fontId="3" fillId="0" borderId="0" xfId="4" applyNumberFormat="1" applyFont="1" applyFill="1"/>
    <xf numFmtId="168" fontId="3" fillId="0" borderId="0" xfId="10" applyNumberFormat="1" applyFont="1" applyFill="1" applyAlignment="1">
      <alignment vertical="center"/>
    </xf>
    <xf numFmtId="166" fontId="3" fillId="0" borderId="0" xfId="4" applyNumberFormat="1" applyFont="1" applyFill="1" applyAlignment="1">
      <alignment horizontal="right" vertical="center"/>
    </xf>
    <xf numFmtId="3" fontId="4" fillId="0" borderId="0" xfId="4" applyNumberFormat="1" applyFont="1" applyFill="1"/>
    <xf numFmtId="169" fontId="4" fillId="0" borderId="0" xfId="4" applyNumberFormat="1" applyFont="1" applyFill="1" applyAlignment="1">
      <alignment vertical="center"/>
    </xf>
    <xf numFmtId="0" fontId="4" fillId="0" borderId="0" xfId="4" quotePrefix="1" applyNumberFormat="1" applyFont="1" applyFill="1" applyAlignment="1">
      <alignment horizontal="left" vertical="center" wrapText="1"/>
    </xf>
    <xf numFmtId="3" fontId="4" fillId="0" borderId="0" xfId="4" applyNumberFormat="1" applyFont="1" applyFill="1" applyAlignment="1">
      <alignment vertical="center"/>
    </xf>
    <xf numFmtId="168" fontId="4" fillId="0" borderId="0" xfId="10" applyNumberFormat="1" applyFont="1" applyFill="1" applyAlignment="1">
      <alignment vertical="center"/>
    </xf>
    <xf numFmtId="0" fontId="3" fillId="0" borderId="0" xfId="4" applyNumberFormat="1" applyFont="1" applyFill="1" applyAlignment="1">
      <alignment horizontal="left" vertical="center" wrapText="1"/>
    </xf>
    <xf numFmtId="0" fontId="3" fillId="0" borderId="0" xfId="10" applyNumberFormat="1" applyFont="1" applyFill="1" applyAlignment="1">
      <alignment vertical="center"/>
    </xf>
    <xf numFmtId="166" fontId="4" fillId="0" borderId="0" xfId="4" applyNumberFormat="1" applyFont="1" applyFill="1" applyAlignment="1">
      <alignment horizontal="right" vertical="center"/>
    </xf>
    <xf numFmtId="3" fontId="3" fillId="0" borderId="0" xfId="4" applyNumberFormat="1" applyFont="1" applyFill="1" applyAlignment="1">
      <alignment vertical="center"/>
    </xf>
    <xf numFmtId="0" fontId="4" fillId="0" borderId="0" xfId="4" applyNumberFormat="1" applyFont="1" applyFill="1" applyAlignment="1">
      <alignment horizontal="left" vertical="center"/>
    </xf>
    <xf numFmtId="0" fontId="4" fillId="0" borderId="0" xfId="4" quotePrefix="1" applyNumberFormat="1" applyFont="1" applyFill="1" applyAlignment="1">
      <alignment vertical="center"/>
    </xf>
    <xf numFmtId="4" fontId="3" fillId="0" borderId="0" xfId="4" applyNumberFormat="1" applyFont="1" applyFill="1" applyAlignment="1">
      <alignment vertical="center"/>
    </xf>
    <xf numFmtId="4" fontId="3" fillId="0" borderId="0" xfId="4" applyNumberFormat="1" applyFont="1" applyFill="1"/>
    <xf numFmtId="4" fontId="4" fillId="0" borderId="0" xfId="4" applyNumberFormat="1" applyFont="1" applyFill="1"/>
    <xf numFmtId="4" fontId="4" fillId="0" borderId="0" xfId="4" applyNumberFormat="1" applyFont="1" applyFill="1" applyAlignment="1">
      <alignment vertical="center"/>
    </xf>
    <xf numFmtId="0" fontId="4" fillId="0" borderId="0" xfId="4" applyNumberFormat="1" applyFont="1" applyFill="1" applyAlignment="1">
      <alignment horizontal="left" vertical="center" indent="1"/>
    </xf>
    <xf numFmtId="166" fontId="4" fillId="0" borderId="0" xfId="4" applyNumberFormat="1" applyFont="1" applyFill="1" applyAlignment="1">
      <alignment vertical="center"/>
    </xf>
    <xf numFmtId="166" fontId="4" fillId="0" borderId="0" xfId="4" applyNumberFormat="1" applyFont="1" applyFill="1"/>
    <xf numFmtId="0" fontId="4" fillId="0" borderId="10" xfId="5" applyFont="1" applyFill="1" applyBorder="1"/>
    <xf numFmtId="3" fontId="3" fillId="0" borderId="0" xfId="5" applyNumberFormat="1" applyFont="1" applyFill="1" applyAlignment="1">
      <alignment horizontal="right" vertical="center"/>
    </xf>
    <xf numFmtId="4" fontId="3" fillId="0" borderId="0" xfId="5" applyNumberFormat="1" applyFont="1" applyFill="1" applyAlignment="1">
      <alignment horizontal="right" vertical="center"/>
    </xf>
    <xf numFmtId="4" fontId="4" fillId="0" borderId="0" xfId="5" applyNumberFormat="1" applyFont="1" applyFill="1" applyAlignment="1"/>
    <xf numFmtId="3" fontId="4" fillId="0" borderId="0" xfId="5" applyNumberFormat="1" applyFont="1" applyFill="1" applyAlignment="1">
      <alignment horizontal="right"/>
    </xf>
    <xf numFmtId="4" fontId="4" fillId="0" borderId="0" xfId="5" applyNumberFormat="1" applyFont="1" applyFill="1" applyAlignment="1">
      <alignment horizontal="right"/>
    </xf>
    <xf numFmtId="0" fontId="17" fillId="0" borderId="0" xfId="6" applyNumberFormat="1" applyFont="1" applyFill="1" applyAlignment="1"/>
    <xf numFmtId="0" fontId="3" fillId="0" borderId="0" xfId="6" applyNumberFormat="1" applyFont="1" applyFill="1" applyAlignment="1"/>
    <xf numFmtId="0" fontId="19" fillId="0" borderId="0" xfId="6" applyNumberFormat="1" applyFont="1" applyFill="1" applyAlignment="1"/>
    <xf numFmtId="0" fontId="17" fillId="0" borderId="1" xfId="6" applyNumberFormat="1" applyFont="1" applyFill="1" applyBorder="1" applyAlignment="1"/>
    <xf numFmtId="0" fontId="3" fillId="0" borderId="1" xfId="6" applyNumberFormat="1" applyFont="1" applyFill="1" applyBorder="1" applyAlignment="1"/>
    <xf numFmtId="0" fontId="19" fillId="0" borderId="1" xfId="6" applyNumberFormat="1" applyFont="1" applyFill="1" applyBorder="1" applyAlignment="1"/>
    <xf numFmtId="0" fontId="19" fillId="0" borderId="0" xfId="6" applyNumberFormat="1" applyFont="1" applyFill="1" applyBorder="1" applyAlignment="1">
      <alignment horizontal="center"/>
    </xf>
    <xf numFmtId="0" fontId="17" fillId="0" borderId="0" xfId="6" applyNumberFormat="1" applyFont="1" applyFill="1" applyBorder="1" applyAlignment="1">
      <alignment horizontal="center"/>
    </xf>
    <xf numFmtId="0" fontId="4" fillId="0" borderId="0" xfId="6" applyNumberFormat="1" applyFont="1" applyFill="1"/>
    <xf numFmtId="164" fontId="3" fillId="0" borderId="0" xfId="6" quotePrefix="1" applyNumberFormat="1" applyFont="1" applyFill="1" applyAlignment="1">
      <alignment horizontal="left" vertical="center" wrapText="1"/>
    </xf>
    <xf numFmtId="0" fontId="4" fillId="0" borderId="0" xfId="6" applyNumberFormat="1" applyFont="1" applyFill="1" applyAlignment="1">
      <alignment horizontal="right" indent="3"/>
    </xf>
    <xf numFmtId="0" fontId="4" fillId="0" borderId="0" xfId="6" applyNumberFormat="1" applyFont="1" applyFill="1" applyAlignment="1">
      <alignment horizontal="left" wrapText="1"/>
    </xf>
    <xf numFmtId="164" fontId="3" fillId="0" borderId="0" xfId="6" applyNumberFormat="1" applyFont="1" applyFill="1" applyAlignment="1">
      <alignment horizontal="left" vertical="center"/>
    </xf>
    <xf numFmtId="0" fontId="4" fillId="0" borderId="0" xfId="6" applyNumberFormat="1" applyFont="1" applyFill="1" applyAlignment="1">
      <alignment horizontal="right" vertical="center" indent="3"/>
    </xf>
    <xf numFmtId="0" fontId="4" fillId="0" borderId="0" xfId="6" applyNumberFormat="1" applyFont="1" applyFill="1" applyAlignment="1">
      <alignment horizontal="left" vertical="center" wrapText="1"/>
    </xf>
    <xf numFmtId="165" fontId="4" fillId="0" borderId="0" xfId="6" applyNumberFormat="1" applyFont="1" applyFill="1" applyAlignment="1">
      <alignment horizontal="right" vertical="center" indent="3"/>
    </xf>
    <xf numFmtId="164" fontId="4" fillId="0" borderId="0" xfId="6" applyNumberFormat="1" applyFont="1" applyFill="1" applyAlignment="1">
      <alignment horizontal="right" vertical="center" indent="3"/>
    </xf>
    <xf numFmtId="49" fontId="4" fillId="0" borderId="0" xfId="6" quotePrefix="1" applyNumberFormat="1" applyFont="1" applyFill="1" applyAlignment="1">
      <alignment horizontal="left" vertical="center"/>
    </xf>
    <xf numFmtId="164" fontId="3" fillId="0" borderId="0" xfId="6" applyNumberFormat="1" applyFont="1" applyFill="1" applyAlignment="1">
      <alignment horizontal="left" vertical="center" wrapText="1"/>
    </xf>
    <xf numFmtId="49" fontId="3" fillId="0" borderId="0" xfId="6" quotePrefix="1" applyNumberFormat="1" applyFont="1" applyFill="1" applyAlignment="1">
      <alignment horizontal="left" vertical="center"/>
    </xf>
    <xf numFmtId="164" fontId="3" fillId="0" borderId="0" xfId="6" quotePrefix="1" applyNumberFormat="1" applyFont="1" applyFill="1" applyAlignment="1">
      <alignment horizontal="justify" vertical="center" wrapText="1"/>
    </xf>
    <xf numFmtId="0" fontId="4" fillId="0" borderId="0" xfId="6" applyNumberFormat="1" applyFont="1" applyFill="1" applyAlignment="1"/>
    <xf numFmtId="0" fontId="16" fillId="0" borderId="2" xfId="1" applyFont="1" applyBorder="1" applyAlignment="1" applyProtection="1">
      <alignment vertical="center" wrapText="1"/>
    </xf>
    <xf numFmtId="0" fontId="3" fillId="0" borderId="0" xfId="4" applyNumberFormat="1" applyFont="1" applyFill="1" applyAlignment="1">
      <alignment horizontal="left"/>
    </xf>
    <xf numFmtId="0" fontId="3" fillId="0" borderId="0" xfId="5" applyFont="1" applyFill="1" applyAlignment="1">
      <alignment horizontal="right"/>
    </xf>
    <xf numFmtId="168" fontId="4" fillId="0" borderId="0" xfId="10" applyNumberFormat="1" applyFont="1" applyFill="1" applyAlignment="1">
      <alignment horizontal="right" vertical="center"/>
    </xf>
    <xf numFmtId="0" fontId="23" fillId="0" borderId="0" xfId="0" applyNumberFormat="1" applyFont="1" applyFill="1" applyAlignment="1"/>
    <xf numFmtId="0" fontId="2" fillId="6" borderId="0" xfId="0" applyFont="1" applyFill="1" applyAlignment="1">
      <alignment horizontal="justify" vertical="center" wrapText="1"/>
    </xf>
    <xf numFmtId="0" fontId="2" fillId="6" borderId="0" xfId="1" applyFont="1" applyFill="1" applyAlignment="1" applyProtection="1">
      <alignment horizontal="justify" vertical="center" wrapText="1"/>
    </xf>
    <xf numFmtId="0" fontId="2" fillId="6" borderId="0" xfId="0" quotePrefix="1" applyFont="1" applyFill="1" applyAlignment="1">
      <alignment horizontal="justify" vertical="center" wrapText="1"/>
    </xf>
    <xf numFmtId="0" fontId="2" fillId="0" borderId="0" xfId="0" quotePrefix="1" applyNumberFormat="1" applyFont="1" applyFill="1" applyAlignment="1">
      <alignment horizontal="justify" vertical="center" wrapText="1"/>
    </xf>
    <xf numFmtId="0" fontId="2" fillId="7" borderId="0" xfId="0" applyFont="1" applyFill="1" applyAlignment="1">
      <alignment horizontal="justify" vertical="center"/>
    </xf>
    <xf numFmtId="0" fontId="2" fillId="2" borderId="0" xfId="0" applyFont="1" applyAlignment="1">
      <alignment horizontal="justify" vertical="center" wrapText="1"/>
    </xf>
    <xf numFmtId="0" fontId="2" fillId="2" borderId="0" xfId="0" quotePrefix="1" applyFont="1" applyAlignment="1">
      <alignment horizontal="justify" vertical="center" wrapText="1"/>
    </xf>
    <xf numFmtId="164" fontId="4" fillId="0" borderId="0" xfId="6" quotePrefix="1" applyNumberFormat="1" applyFont="1" applyFill="1" applyAlignment="1">
      <alignment horizontal="left" vertical="center" wrapText="1"/>
    </xf>
    <xf numFmtId="0" fontId="11" fillId="0" borderId="5" xfId="6" applyFont="1" applyFill="1" applyBorder="1" applyAlignment="1">
      <alignment horizontal="center"/>
    </xf>
    <xf numFmtId="0" fontId="12" fillId="0" borderId="0" xfId="6" applyFont="1" applyFill="1"/>
    <xf numFmtId="49" fontId="4" fillId="0" borderId="0" xfId="6" quotePrefix="1" applyNumberFormat="1" applyFont="1" applyFill="1" applyAlignment="1">
      <alignment horizontal="left" vertical="center" wrapText="1"/>
    </xf>
    <xf numFmtId="170" fontId="4" fillId="0" borderId="0" xfId="6" applyNumberFormat="1" applyFont="1" applyFill="1" applyAlignment="1">
      <alignment horizontal="right" vertical="center" indent="3"/>
    </xf>
    <xf numFmtId="0" fontId="3" fillId="0" borderId="0" xfId="4" applyNumberFormat="1" applyFont="1" applyFill="1" applyBorder="1" applyAlignment="1"/>
    <xf numFmtId="0" fontId="3" fillId="0" borderId="0" xfId="0" applyNumberFormat="1" applyFont="1" applyFill="1" applyBorder="1" applyAlignment="1"/>
    <xf numFmtId="0" fontId="4" fillId="0" borderId="0" xfId="4" applyNumberFormat="1" applyFont="1" applyFill="1" applyBorder="1" applyAlignment="1"/>
    <xf numFmtId="0" fontId="4" fillId="0" borderId="0" xfId="4" applyNumberFormat="1" applyFont="1" applyFill="1" applyAlignment="1"/>
    <xf numFmtId="0" fontId="3" fillId="0" borderId="0" xfId="4" applyNumberFormat="1" applyFont="1" applyFill="1" applyAlignment="1"/>
    <xf numFmtId="3" fontId="4" fillId="0" borderId="0" xfId="4" applyNumberFormat="1" applyFont="1" applyFill="1" applyAlignment="1"/>
    <xf numFmtId="168" fontId="4" fillId="0" borderId="0" xfId="10" applyNumberFormat="1" applyFont="1" applyFill="1" applyAlignment="1"/>
    <xf numFmtId="0" fontId="3" fillId="0" borderId="0" xfId="10" applyNumberFormat="1" applyFont="1" applyFill="1" applyAlignment="1"/>
    <xf numFmtId="166" fontId="4" fillId="0" borderId="0" xfId="4" applyNumberFormat="1" applyFont="1" applyFill="1" applyAlignment="1">
      <alignment horizontal="right"/>
    </xf>
    <xf numFmtId="4" fontId="4" fillId="0" borderId="0" xfId="4" applyNumberFormat="1" applyFont="1" applyFill="1" applyAlignment="1"/>
    <xf numFmtId="166" fontId="4" fillId="0" borderId="0" xfId="4" applyNumberFormat="1" applyFont="1" applyFill="1" applyAlignment="1"/>
    <xf numFmtId="0" fontId="4" fillId="0" borderId="0" xfId="5" applyFont="1" applyFill="1" applyAlignment="1">
      <alignment vertical="center"/>
    </xf>
    <xf numFmtId="4" fontId="4" fillId="0" borderId="0" xfId="5" applyNumberFormat="1" applyFont="1" applyFill="1" applyAlignment="1">
      <alignment vertical="center"/>
    </xf>
    <xf numFmtId="3" fontId="4" fillId="0" borderId="0" xfId="5" applyNumberFormat="1" applyFont="1" applyFill="1" applyAlignment="1">
      <alignment horizontal="right" vertical="center"/>
    </xf>
    <xf numFmtId="4" fontId="4" fillId="0" borderId="0" xfId="5" applyNumberFormat="1" applyFont="1" applyFill="1" applyAlignment="1">
      <alignment horizontal="right" vertical="center"/>
    </xf>
    <xf numFmtId="0" fontId="3" fillId="0" borderId="3" xfId="5" applyFont="1" applyFill="1" applyBorder="1" applyAlignment="1">
      <alignment horizontal="center" vertical="center"/>
    </xf>
    <xf numFmtId="0" fontId="4" fillId="0" borderId="0" xfId="5" applyFont="1" applyFill="1" applyAlignment="1">
      <alignment horizontal="right" vertical="center"/>
    </xf>
    <xf numFmtId="3" fontId="4" fillId="0" borderId="0" xfId="5" applyNumberFormat="1" applyFont="1" applyFill="1" applyBorder="1" applyAlignment="1">
      <alignment vertical="center"/>
    </xf>
    <xf numFmtId="3" fontId="3" fillId="0" borderId="0" xfId="5" applyNumberFormat="1" applyFont="1" applyFill="1" applyBorder="1" applyAlignment="1">
      <alignment vertical="center"/>
    </xf>
    <xf numFmtId="0" fontId="9" fillId="4" borderId="0" xfId="8" applyFont="1" applyFill="1" applyAlignment="1">
      <alignment vertical="center"/>
    </xf>
    <xf numFmtId="0" fontId="4" fillId="0" borderId="0" xfId="0" applyNumberFormat="1" applyFont="1" applyFill="1" applyAlignment="1">
      <alignment horizontal="justify" wrapText="1"/>
    </xf>
    <xf numFmtId="49" fontId="4" fillId="0" borderId="0" xfId="0" quotePrefix="1" applyNumberFormat="1" applyFont="1" applyFill="1" applyAlignment="1">
      <alignment horizontal="justify" vertical="center" wrapText="1"/>
    </xf>
    <xf numFmtId="0" fontId="4" fillId="0" borderId="0" xfId="0" applyNumberFormat="1" applyFont="1" applyFill="1" applyAlignment="1">
      <alignment horizontal="justify"/>
    </xf>
    <xf numFmtId="0" fontId="25" fillId="0" borderId="0" xfId="0" applyNumberFormat="1" applyFont="1" applyFill="1" applyAlignment="1">
      <alignment horizontal="left" vertical="center" wrapText="1"/>
    </xf>
    <xf numFmtId="0" fontId="16" fillId="0" borderId="0" xfId="0" applyNumberFormat="1" applyFont="1" applyFill="1" applyAlignment="1">
      <alignment horizontal="justify" vertical="center" wrapText="1"/>
    </xf>
    <xf numFmtId="0" fontId="2" fillId="2" borderId="0" xfId="0" applyFont="1" applyAlignment="1">
      <alignment horizontal="justify" wrapText="1"/>
    </xf>
    <xf numFmtId="1" fontId="3" fillId="0" borderId="6" xfId="0" applyNumberFormat="1" applyFont="1" applyFill="1" applyBorder="1" applyAlignment="1">
      <alignment horizontal="center" vertical="center"/>
    </xf>
    <xf numFmtId="0" fontId="4" fillId="2" borderId="6" xfId="0" applyFont="1" applyBorder="1" applyAlignment="1">
      <alignment horizontal="center" vertical="center"/>
    </xf>
    <xf numFmtId="0" fontId="4" fillId="2" borderId="1" xfId="0" applyFont="1" applyBorder="1" applyAlignment="1">
      <alignment horizontal="center" vertical="center"/>
    </xf>
    <xf numFmtId="1" fontId="3" fillId="0" borderId="6"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0" xfId="0" applyFont="1" applyFill="1" applyAlignment="1">
      <alignment horizontal="left" wrapText="1"/>
    </xf>
    <xf numFmtId="0" fontId="7" fillId="0" borderId="0" xfId="4" quotePrefix="1" applyNumberFormat="1" applyFont="1" applyFill="1" applyAlignment="1">
      <alignment horizontal="left" vertical="center" wrapText="1"/>
    </xf>
    <xf numFmtId="0" fontId="2" fillId="2" borderId="0" xfId="0" applyFont="1" applyAlignment="1">
      <alignment wrapText="1"/>
    </xf>
    <xf numFmtId="0" fontId="4" fillId="0" borderId="0" xfId="4" applyNumberFormat="1" applyFont="1" applyFill="1" applyAlignment="1">
      <alignment horizontal="left" vertical="center"/>
    </xf>
    <xf numFmtId="0" fontId="3" fillId="0" borderId="11" xfId="4" applyNumberFormat="1" applyFont="1" applyFill="1" applyBorder="1" applyAlignment="1">
      <alignment horizontal="center" vertical="center"/>
    </xf>
    <xf numFmtId="0" fontId="3" fillId="0" borderId="10" xfId="4" applyNumberFormat="1" applyFont="1" applyFill="1" applyBorder="1" applyAlignment="1">
      <alignment horizontal="center" vertical="top" wrapText="1"/>
    </xf>
    <xf numFmtId="0" fontId="3" fillId="0" borderId="3" xfId="4" applyNumberFormat="1" applyFont="1" applyFill="1" applyBorder="1" applyAlignment="1">
      <alignment horizontal="center" vertical="center" wrapText="1"/>
    </xf>
    <xf numFmtId="0" fontId="3" fillId="0" borderId="6" xfId="4" applyNumberFormat="1" applyFont="1" applyFill="1" applyBorder="1" applyAlignment="1">
      <alignment horizontal="center" vertical="top"/>
    </xf>
    <xf numFmtId="0" fontId="3" fillId="0" borderId="0" xfId="4" applyNumberFormat="1" applyFont="1" applyFill="1" applyBorder="1" applyAlignment="1">
      <alignment horizontal="center" vertical="top"/>
    </xf>
    <xf numFmtId="0" fontId="3" fillId="0" borderId="3" xfId="4" applyNumberFormat="1" applyFont="1" applyFill="1" applyBorder="1" applyAlignment="1">
      <alignment horizontal="center" vertical="top" wrapText="1"/>
    </xf>
    <xf numFmtId="0" fontId="3" fillId="0" borderId="1" xfId="5" applyFont="1" applyFill="1" applyBorder="1" applyAlignment="1">
      <alignment horizontal="center" vertical="top"/>
    </xf>
    <xf numFmtId="0" fontId="3" fillId="0" borderId="1" xfId="9" applyNumberFormat="1" applyFont="1" applyFill="1" applyBorder="1" applyAlignment="1">
      <alignment horizontal="center" vertical="top" wrapText="1"/>
    </xf>
    <xf numFmtId="0" fontId="7" fillId="0" borderId="0" xfId="9" applyFont="1" applyFill="1" applyAlignment="1" applyProtection="1">
      <alignment horizontal="justify" vertical="center" wrapText="1"/>
    </xf>
    <xf numFmtId="0" fontId="3" fillId="0" borderId="10" xfId="5" applyFont="1" applyFill="1" applyBorder="1" applyAlignment="1">
      <alignment horizontal="center" vertical="top"/>
    </xf>
    <xf numFmtId="0" fontId="3" fillId="0" borderId="6" xfId="9" applyNumberFormat="1" applyFont="1" applyFill="1" applyBorder="1" applyAlignment="1">
      <alignment horizontal="center" vertical="top" wrapText="1"/>
    </xf>
    <xf numFmtId="0" fontId="4" fillId="0" borderId="6" xfId="9" applyFont="1" applyFill="1" applyBorder="1" applyAlignment="1">
      <alignment horizontal="center" vertical="top" wrapText="1"/>
    </xf>
    <xf numFmtId="0" fontId="7" fillId="0" borderId="0" xfId="9" quotePrefix="1" applyFont="1" applyFill="1" applyAlignment="1" applyProtection="1">
      <alignment horizontal="justify" vertical="center" wrapText="1"/>
    </xf>
    <xf numFmtId="0" fontId="3" fillId="0" borderId="10" xfId="5" quotePrefix="1" applyFont="1" applyFill="1" applyBorder="1" applyAlignment="1">
      <alignment horizontal="center" vertical="top" wrapText="1"/>
    </xf>
    <xf numFmtId="0" fontId="3" fillId="0" borderId="3" xfId="5" quotePrefix="1" applyFont="1" applyFill="1" applyBorder="1" applyAlignment="1">
      <alignment horizontal="center" vertical="top" wrapText="1"/>
    </xf>
    <xf numFmtId="0" fontId="3" fillId="0" borderId="12" xfId="5" quotePrefix="1" applyFont="1" applyFill="1" applyBorder="1" applyAlignment="1">
      <alignment horizontal="center" vertical="top" wrapText="1"/>
    </xf>
    <xf numFmtId="0" fontId="3" fillId="0" borderId="5" xfId="5" applyFont="1" applyFill="1" applyBorder="1" applyAlignment="1">
      <alignment horizontal="center" vertical="top" wrapText="1"/>
    </xf>
    <xf numFmtId="0" fontId="16" fillId="0" borderId="0" xfId="6" quotePrefix="1" applyNumberFormat="1" applyFont="1" applyFill="1" applyAlignment="1">
      <alignment horizontal="justify" vertical="center" wrapText="1"/>
    </xf>
    <xf numFmtId="0" fontId="2" fillId="2" borderId="0" xfId="6" applyNumberFormat="1" applyFont="1" applyAlignment="1">
      <alignment horizontal="justify" vertical="center" wrapText="1"/>
    </xf>
    <xf numFmtId="49" fontId="4" fillId="0" borderId="0" xfId="6" quotePrefix="1" applyNumberFormat="1" applyFont="1" applyFill="1" applyAlignment="1">
      <alignment horizontal="left" vertical="center" wrapText="1"/>
    </xf>
    <xf numFmtId="0" fontId="2" fillId="7" borderId="0" xfId="6" applyFont="1" applyFill="1" applyAlignment="1">
      <alignment horizontal="justify" vertical="center"/>
    </xf>
    <xf numFmtId="0" fontId="2" fillId="2" borderId="0" xfId="6" quotePrefix="1" applyFont="1" applyAlignment="1">
      <alignment horizontal="justify" vertical="center" wrapText="1"/>
    </xf>
    <xf numFmtId="0" fontId="2" fillId="0" borderId="0" xfId="6" quotePrefix="1" applyFont="1" applyFill="1" applyAlignment="1">
      <alignment horizontal="justify" vertical="center" wrapText="1"/>
    </xf>
    <xf numFmtId="165" fontId="4" fillId="0" borderId="0" xfId="6" applyNumberFormat="1" applyFont="1" applyFill="1" applyBorder="1" applyAlignment="1">
      <alignment horizontal="right" vertical="center" indent="3"/>
    </xf>
    <xf numFmtId="0" fontId="4" fillId="7" borderId="0" xfId="0" applyFont="1" applyFill="1" applyBorder="1"/>
    <xf numFmtId="3" fontId="12" fillId="7" borderId="0" xfId="0" applyNumberFormat="1" applyFont="1" applyFill="1" applyBorder="1" applyAlignment="1">
      <alignment horizontal="right" vertical="center"/>
    </xf>
    <xf numFmtId="164" fontId="4" fillId="7" borderId="0" xfId="0" applyNumberFormat="1" applyFont="1" applyFill="1" applyBorder="1" applyAlignment="1">
      <alignment horizontal="centerContinuous" vertical="center"/>
    </xf>
    <xf numFmtId="4" fontId="12" fillId="7" borderId="0" xfId="0" applyNumberFormat="1" applyFont="1" applyFill="1" applyBorder="1"/>
    <xf numFmtId="4" fontId="4" fillId="7" borderId="0" xfId="0" applyNumberFormat="1" applyFont="1" applyFill="1" applyBorder="1"/>
    <xf numFmtId="0" fontId="4" fillId="7" borderId="0" xfId="0" applyFont="1" applyFill="1" applyBorder="1" applyAlignment="1">
      <alignment vertical="center"/>
    </xf>
    <xf numFmtId="3" fontId="4" fillId="7" borderId="0" xfId="0" applyNumberFormat="1" applyFont="1" applyFill="1" applyBorder="1" applyAlignment="1">
      <alignment vertical="center"/>
    </xf>
    <xf numFmtId="4" fontId="4" fillId="7" borderId="0" xfId="0" applyNumberFormat="1" applyFont="1" applyFill="1" applyBorder="1" applyAlignment="1">
      <alignment vertical="center"/>
    </xf>
    <xf numFmtId="0" fontId="3" fillId="7" borderId="0" xfId="0" applyNumberFormat="1" applyFont="1" applyFill="1" applyBorder="1" applyAlignment="1">
      <alignment vertical="center"/>
    </xf>
    <xf numFmtId="0" fontId="3" fillId="7" borderId="0" xfId="0" applyNumberFormat="1" applyFont="1" applyFill="1" applyBorder="1" applyAlignment="1"/>
    <xf numFmtId="0" fontId="3" fillId="7" borderId="0" xfId="0" applyFont="1" applyFill="1" applyBorder="1" applyAlignment="1">
      <alignment vertical="center"/>
    </xf>
    <xf numFmtId="3" fontId="3" fillId="7" borderId="0" xfId="0" applyNumberFormat="1" applyFont="1" applyFill="1" applyBorder="1" applyAlignment="1">
      <alignment vertical="center"/>
    </xf>
    <xf numFmtId="164" fontId="3" fillId="7" borderId="0" xfId="0" applyNumberFormat="1" applyFont="1" applyFill="1" applyBorder="1" applyAlignment="1">
      <alignment horizontal="centerContinuous" vertical="center"/>
    </xf>
    <xf numFmtId="4" fontId="3" fillId="7" borderId="0" xfId="0" applyNumberFormat="1" applyFont="1" applyFill="1" applyBorder="1" applyAlignment="1">
      <alignment vertical="center"/>
    </xf>
    <xf numFmtId="1" fontId="4" fillId="7" borderId="0" xfId="0" quotePrefix="1" applyNumberFormat="1" applyFont="1" applyFill="1" applyBorder="1" applyAlignment="1">
      <alignment horizontal="left" vertical="center"/>
    </xf>
    <xf numFmtId="0" fontId="4" fillId="7" borderId="0" xfId="0" applyNumberFormat="1" applyFont="1" applyFill="1" applyBorder="1"/>
    <xf numFmtId="3" fontId="3" fillId="7" borderId="0" xfId="0" applyNumberFormat="1" applyFont="1" applyFill="1" applyBorder="1" applyAlignment="1">
      <alignment horizontal="right"/>
    </xf>
    <xf numFmtId="0" fontId="4" fillId="7" borderId="0" xfId="0" applyNumberFormat="1" applyFont="1" applyFill="1" applyBorder="1" applyAlignment="1"/>
    <xf numFmtId="4" fontId="3" fillId="7" borderId="0" xfId="0" applyNumberFormat="1" applyFont="1" applyFill="1" applyBorder="1" applyAlignment="1">
      <alignment horizontal="right"/>
    </xf>
    <xf numFmtId="4" fontId="3" fillId="7" borderId="0" xfId="0" applyNumberFormat="1" applyFont="1" applyFill="1" applyBorder="1" applyAlignment="1"/>
    <xf numFmtId="0" fontId="4" fillId="7" borderId="0" xfId="0" applyNumberFormat="1" applyFont="1" applyFill="1" applyBorder="1" applyAlignment="1">
      <alignment vertical="center"/>
    </xf>
    <xf numFmtId="3" fontId="4" fillId="7" borderId="0" xfId="0" applyNumberFormat="1" applyFont="1" applyFill="1" applyBorder="1" applyAlignment="1">
      <alignment horizontal="right" vertical="center"/>
    </xf>
    <xf numFmtId="3" fontId="3" fillId="7" borderId="0" xfId="0" applyNumberFormat="1" applyFont="1" applyFill="1" applyBorder="1" applyAlignment="1">
      <alignment horizontal="right" vertical="center"/>
    </xf>
    <xf numFmtId="4" fontId="3" fillId="7" borderId="0" xfId="0" applyNumberFormat="1" applyFont="1" applyFill="1" applyBorder="1" applyAlignment="1">
      <alignment horizontal="right" vertical="center"/>
    </xf>
    <xf numFmtId="0" fontId="0" fillId="7" borderId="0" xfId="0" applyNumberFormat="1" applyFill="1" applyBorder="1"/>
    <xf numFmtId="4" fontId="4" fillId="7" borderId="0" xfId="0" applyNumberFormat="1" applyFont="1" applyFill="1" applyBorder="1" applyAlignment="1">
      <alignment horizontal="right" vertical="center"/>
    </xf>
  </cellXfs>
  <cellStyles count="12">
    <cellStyle name="Hipervínculo" xfId="1" builtinId="8"/>
    <cellStyle name="No-definido"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6" xr:uid="{00000000-0005-0000-0000-000006000000}"/>
    <cellStyle name="Normal 5" xfId="7" xr:uid="{00000000-0005-0000-0000-000007000000}"/>
    <cellStyle name="Normal_ANUARIO-PRF (Susi)" xfId="8" xr:uid="{00000000-0005-0000-0000-000008000000}"/>
    <cellStyle name="Normal_PRF-06" xfId="9" xr:uid="{00000000-0005-0000-0000-000009000000}"/>
    <cellStyle name="Porcentaje" xfId="10" builtinId="5"/>
    <cellStyle name="Porcentaje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1a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06541991D\Configuraci&#243;n%20local\Archivos%20temporales%20de%20Internet\Content.Outlook\X4TB8UEF\PRF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4"/>
      <sheetName val="PRF-04 (original)"/>
      <sheetName val="PF PAGO ÚNICO 2012"/>
      <sheetName val="PF PAGO ÚNICO 2013"/>
      <sheetName val="RANGO"/>
    </sheetNames>
    <sheetDataSet>
      <sheetData sheetId="0"/>
      <sheetData sheetId="1" refreshError="1"/>
      <sheetData sheetId="2" refreshError="1"/>
      <sheetData sheetId="3" refreshError="1"/>
      <sheetData sheetId="4">
        <row r="2">
          <cell r="H2" t="str">
            <v>Albacete</v>
          </cell>
          <cell r="I2">
            <v>2</v>
          </cell>
          <cell r="K2" t="str">
            <v>A Coruña</v>
          </cell>
          <cell r="L2">
            <v>15</v>
          </cell>
          <cell r="Q2" t="str">
            <v>ANDALUCÍA</v>
          </cell>
          <cell r="R2">
            <v>4</v>
          </cell>
        </row>
        <row r="3">
          <cell r="H3" t="str">
            <v>Alicante</v>
          </cell>
          <cell r="I3">
            <v>3</v>
          </cell>
          <cell r="K3" t="str">
            <v>Albacete</v>
          </cell>
          <cell r="L3">
            <v>2</v>
          </cell>
          <cell r="Q3" t="str">
            <v>ARAGÓN</v>
          </cell>
          <cell r="R3">
            <v>10</v>
          </cell>
        </row>
        <row r="4">
          <cell r="H4" t="str">
            <v>Almería</v>
          </cell>
          <cell r="I4">
            <v>4</v>
          </cell>
          <cell r="K4" t="str">
            <v>Alicante</v>
          </cell>
          <cell r="L4">
            <v>3</v>
          </cell>
          <cell r="Q4" t="str">
            <v>ASTURIAS</v>
          </cell>
          <cell r="R4">
            <v>5</v>
          </cell>
        </row>
        <row r="5">
          <cell r="H5" t="str">
            <v>Araba/Álava</v>
          </cell>
          <cell r="I5">
            <v>1</v>
          </cell>
          <cell r="K5" t="str">
            <v>Almería</v>
          </cell>
          <cell r="L5">
            <v>4</v>
          </cell>
          <cell r="Q5" t="str">
            <v>C.VALENCIANA</v>
          </cell>
          <cell r="R5">
            <v>9</v>
          </cell>
        </row>
        <row r="6">
          <cell r="H6" t="str">
            <v>ASTURIAS (PRINCIPADO DE)</v>
          </cell>
          <cell r="I6">
            <v>33</v>
          </cell>
          <cell r="K6" t="str">
            <v>Araba/Álava</v>
          </cell>
          <cell r="L6">
            <v>1</v>
          </cell>
          <cell r="Q6" t="str">
            <v>CANARIAS</v>
          </cell>
          <cell r="R6">
            <v>12</v>
          </cell>
        </row>
        <row r="7">
          <cell r="H7" t="str">
            <v>Ávila</v>
          </cell>
          <cell r="I7">
            <v>5</v>
          </cell>
          <cell r="K7" t="str">
            <v>Asturias</v>
          </cell>
          <cell r="L7">
            <v>33</v>
          </cell>
          <cell r="Q7" t="str">
            <v>CANTABRIA</v>
          </cell>
          <cell r="R7">
            <v>6</v>
          </cell>
        </row>
        <row r="8">
          <cell r="H8" t="str">
            <v>Badajoz</v>
          </cell>
          <cell r="I8">
            <v>6</v>
          </cell>
          <cell r="K8" t="str">
            <v>Ávila</v>
          </cell>
          <cell r="L8">
            <v>5</v>
          </cell>
          <cell r="Q8" t="str">
            <v>CASTILLA-LA MANCHA</v>
          </cell>
          <cell r="R8">
            <v>11</v>
          </cell>
        </row>
        <row r="9">
          <cell r="H9" t="str">
            <v>Barcelona</v>
          </cell>
          <cell r="I9">
            <v>8</v>
          </cell>
          <cell r="K9" t="str">
            <v>Badajoz</v>
          </cell>
          <cell r="L9">
            <v>6</v>
          </cell>
          <cell r="Q9" t="str">
            <v>CASTILLA-LEÓN</v>
          </cell>
          <cell r="R9">
            <v>17</v>
          </cell>
        </row>
        <row r="10">
          <cell r="H10" t="str">
            <v>Bizkaia</v>
          </cell>
          <cell r="I10">
            <v>48</v>
          </cell>
          <cell r="K10" t="str">
            <v>Barcelona</v>
          </cell>
          <cell r="L10">
            <v>8</v>
          </cell>
          <cell r="Q10" t="str">
            <v>CATALUÑA</v>
          </cell>
          <cell r="R10">
            <v>2</v>
          </cell>
        </row>
        <row r="11">
          <cell r="H11" t="str">
            <v>Burgos</v>
          </cell>
          <cell r="I11">
            <v>9</v>
          </cell>
          <cell r="K11" t="str">
            <v>Bizkaia</v>
          </cell>
          <cell r="L11">
            <v>48</v>
          </cell>
          <cell r="Q11" t="str">
            <v>CEUTA</v>
          </cell>
          <cell r="R11">
            <v>18</v>
          </cell>
        </row>
        <row r="12">
          <cell r="H12" t="str">
            <v>Cáceres</v>
          </cell>
          <cell r="I12">
            <v>10</v>
          </cell>
          <cell r="K12" t="str">
            <v>Burgos</v>
          </cell>
          <cell r="L12">
            <v>9</v>
          </cell>
          <cell r="Q12" t="str">
            <v>EXTREMADURA</v>
          </cell>
          <cell r="R12">
            <v>14</v>
          </cell>
        </row>
        <row r="13">
          <cell r="H13" t="str">
            <v>Cádiz</v>
          </cell>
          <cell r="I13">
            <v>11</v>
          </cell>
          <cell r="K13" t="str">
            <v>Cáceres</v>
          </cell>
          <cell r="L13">
            <v>10</v>
          </cell>
          <cell r="Q13" t="str">
            <v>GALICIA</v>
          </cell>
          <cell r="R13">
            <v>3</v>
          </cell>
        </row>
        <row r="14">
          <cell r="H14" t="str">
            <v>Cantabria</v>
          </cell>
          <cell r="I14">
            <v>39</v>
          </cell>
          <cell r="K14" t="str">
            <v>Cádiz</v>
          </cell>
          <cell r="L14">
            <v>11</v>
          </cell>
          <cell r="Q14" t="str">
            <v>ILLES BALEARS</v>
          </cell>
          <cell r="R14">
            <v>15</v>
          </cell>
        </row>
        <row r="15">
          <cell r="H15" t="str">
            <v>Castellón</v>
          </cell>
          <cell r="I15">
            <v>12</v>
          </cell>
          <cell r="K15" t="str">
            <v>Cantabria</v>
          </cell>
          <cell r="L15">
            <v>39</v>
          </cell>
          <cell r="Q15" t="str">
            <v>LA RIOJA</v>
          </cell>
          <cell r="R15">
            <v>7</v>
          </cell>
        </row>
        <row r="16">
          <cell r="H16" t="str">
            <v>Ceuta</v>
          </cell>
          <cell r="I16">
            <v>51</v>
          </cell>
          <cell r="K16" t="str">
            <v>Castellón de la plana</v>
          </cell>
          <cell r="L16">
            <v>12</v>
          </cell>
          <cell r="Q16" t="str">
            <v>MADRID</v>
          </cell>
          <cell r="R16">
            <v>16</v>
          </cell>
        </row>
        <row r="17">
          <cell r="H17" t="str">
            <v>Ciudad Real</v>
          </cell>
          <cell r="I17">
            <v>13</v>
          </cell>
          <cell r="K17" t="str">
            <v>Ceuta</v>
          </cell>
          <cell r="L17">
            <v>51</v>
          </cell>
          <cell r="Q17" t="str">
            <v>MELILLA</v>
          </cell>
          <cell r="R17">
            <v>19</v>
          </cell>
        </row>
        <row r="18">
          <cell r="H18" t="str">
            <v>Córdoba</v>
          </cell>
          <cell r="I18">
            <v>14</v>
          </cell>
          <cell r="K18" t="str">
            <v>Ciudad Real</v>
          </cell>
          <cell r="L18">
            <v>13</v>
          </cell>
          <cell r="Q18" t="str">
            <v>MURCIA</v>
          </cell>
          <cell r="R18">
            <v>8</v>
          </cell>
        </row>
        <row r="19">
          <cell r="H19" t="str">
            <v>Coruña (A)</v>
          </cell>
          <cell r="I19">
            <v>15</v>
          </cell>
          <cell r="K19" t="str">
            <v>Córdoba</v>
          </cell>
          <cell r="L19">
            <v>14</v>
          </cell>
          <cell r="Q19" t="str">
            <v>NAVARRA</v>
          </cell>
          <cell r="R19">
            <v>13</v>
          </cell>
        </row>
        <row r="20">
          <cell r="H20" t="str">
            <v>Cuenca</v>
          </cell>
          <cell r="I20">
            <v>16</v>
          </cell>
          <cell r="K20" t="str">
            <v>Cuenca</v>
          </cell>
          <cell r="L20">
            <v>16</v>
          </cell>
          <cell r="Q20" t="str">
            <v>PAíS VASCO</v>
          </cell>
          <cell r="R20">
            <v>1</v>
          </cell>
        </row>
        <row r="21">
          <cell r="H21" t="str">
            <v>Gipuzkoa</v>
          </cell>
          <cell r="I21">
            <v>20</v>
          </cell>
          <cell r="K21" t="str">
            <v>Gipuzkoa</v>
          </cell>
          <cell r="L21">
            <v>20</v>
          </cell>
        </row>
        <row r="22">
          <cell r="H22" t="str">
            <v>Girona</v>
          </cell>
          <cell r="I22">
            <v>17</v>
          </cell>
          <cell r="K22" t="str">
            <v>Girona</v>
          </cell>
          <cell r="L22">
            <v>17</v>
          </cell>
        </row>
        <row r="23">
          <cell r="H23" t="str">
            <v>Granada</v>
          </cell>
          <cell r="I23">
            <v>18</v>
          </cell>
          <cell r="K23" t="str">
            <v>Granada</v>
          </cell>
          <cell r="L23">
            <v>18</v>
          </cell>
        </row>
        <row r="24">
          <cell r="H24" t="str">
            <v>Guadalajara</v>
          </cell>
          <cell r="I24">
            <v>19</v>
          </cell>
          <cell r="K24" t="str">
            <v>Guadalajara</v>
          </cell>
          <cell r="L24">
            <v>19</v>
          </cell>
        </row>
        <row r="25">
          <cell r="H25" t="str">
            <v>Huelva</v>
          </cell>
          <cell r="I25">
            <v>21</v>
          </cell>
          <cell r="K25" t="str">
            <v>Huelva</v>
          </cell>
          <cell r="L25">
            <v>21</v>
          </cell>
        </row>
        <row r="26">
          <cell r="H26" t="str">
            <v>Huesca</v>
          </cell>
          <cell r="I26">
            <v>22</v>
          </cell>
          <cell r="K26" t="str">
            <v>Huesca</v>
          </cell>
          <cell r="L26">
            <v>22</v>
          </cell>
        </row>
        <row r="27">
          <cell r="H27" t="str">
            <v>BALEARES (ILLES)</v>
          </cell>
          <cell r="I27">
            <v>7</v>
          </cell>
          <cell r="K27" t="str">
            <v>Illes Balears</v>
          </cell>
          <cell r="L27">
            <v>7</v>
          </cell>
        </row>
        <row r="28">
          <cell r="H28" t="str">
            <v>Jaén</v>
          </cell>
          <cell r="I28">
            <v>23</v>
          </cell>
          <cell r="K28" t="str">
            <v>Jaén</v>
          </cell>
          <cell r="L28">
            <v>23</v>
          </cell>
        </row>
        <row r="29">
          <cell r="H29" t="str">
            <v>Rioja (La)</v>
          </cell>
          <cell r="I29">
            <v>26</v>
          </cell>
          <cell r="K29" t="str">
            <v>La Rioja</v>
          </cell>
          <cell r="L29">
            <v>26</v>
          </cell>
        </row>
        <row r="30">
          <cell r="H30" t="str">
            <v>León</v>
          </cell>
          <cell r="I30">
            <v>24</v>
          </cell>
          <cell r="K30" t="str">
            <v>Las Palmas</v>
          </cell>
          <cell r="L30">
            <v>35</v>
          </cell>
        </row>
        <row r="31">
          <cell r="H31" t="str">
            <v>Lleida</v>
          </cell>
          <cell r="I31">
            <v>25</v>
          </cell>
          <cell r="K31" t="str">
            <v>León</v>
          </cell>
          <cell r="L31">
            <v>24</v>
          </cell>
        </row>
        <row r="32">
          <cell r="H32" t="str">
            <v>Lugo</v>
          </cell>
          <cell r="I32">
            <v>27</v>
          </cell>
          <cell r="K32" t="str">
            <v>Lleida</v>
          </cell>
          <cell r="L32">
            <v>25</v>
          </cell>
        </row>
        <row r="33">
          <cell r="H33" t="str">
            <v>MADRID (COMUNIDAD DE)</v>
          </cell>
          <cell r="I33">
            <v>28</v>
          </cell>
          <cell r="K33" t="str">
            <v>Lugo</v>
          </cell>
          <cell r="L33">
            <v>27</v>
          </cell>
        </row>
        <row r="34">
          <cell r="H34" t="str">
            <v>Málaga</v>
          </cell>
          <cell r="I34">
            <v>29</v>
          </cell>
          <cell r="K34" t="str">
            <v>Madrid</v>
          </cell>
          <cell r="L34">
            <v>28</v>
          </cell>
        </row>
        <row r="35">
          <cell r="H35" t="str">
            <v>Melilla</v>
          </cell>
          <cell r="I35">
            <v>52</v>
          </cell>
          <cell r="K35" t="str">
            <v>Málaga</v>
          </cell>
          <cell r="L35">
            <v>29</v>
          </cell>
        </row>
        <row r="36">
          <cell r="H36" t="str">
            <v>MURCIA (REGIÓN DE)</v>
          </cell>
          <cell r="I36">
            <v>30</v>
          </cell>
          <cell r="K36" t="str">
            <v>Melilla</v>
          </cell>
          <cell r="L36">
            <v>52</v>
          </cell>
        </row>
        <row r="37">
          <cell r="H37" t="str">
            <v>NAVARRA (C.FORAL DE)</v>
          </cell>
          <cell r="I37">
            <v>31</v>
          </cell>
          <cell r="K37" t="str">
            <v>Murcia</v>
          </cell>
          <cell r="L37">
            <v>30</v>
          </cell>
        </row>
        <row r="38">
          <cell r="H38" t="str">
            <v>Ourense</v>
          </cell>
          <cell r="I38">
            <v>32</v>
          </cell>
          <cell r="K38" t="str">
            <v>Navarra</v>
          </cell>
          <cell r="L38">
            <v>31</v>
          </cell>
        </row>
        <row r="39">
          <cell r="H39" t="str">
            <v>Palencia</v>
          </cell>
          <cell r="I39">
            <v>34</v>
          </cell>
          <cell r="K39" t="str">
            <v>Ourense</v>
          </cell>
          <cell r="L39">
            <v>32</v>
          </cell>
        </row>
        <row r="40">
          <cell r="H40" t="str">
            <v>Palmas (Las)</v>
          </cell>
          <cell r="I40">
            <v>35</v>
          </cell>
          <cell r="K40" t="str">
            <v>Palencia</v>
          </cell>
          <cell r="L40">
            <v>34</v>
          </cell>
        </row>
        <row r="41">
          <cell r="H41" t="str">
            <v>Pontevedra</v>
          </cell>
          <cell r="I41">
            <v>36</v>
          </cell>
          <cell r="K41" t="str">
            <v>Pontevedra</v>
          </cell>
          <cell r="L41">
            <v>36</v>
          </cell>
        </row>
        <row r="42">
          <cell r="H42" t="str">
            <v>S. C. Tenerife</v>
          </cell>
          <cell r="I42">
            <v>38</v>
          </cell>
          <cell r="K42" t="str">
            <v>Salamanca</v>
          </cell>
          <cell r="L42">
            <v>37</v>
          </cell>
        </row>
        <row r="43">
          <cell r="H43" t="str">
            <v>Salamanca</v>
          </cell>
          <cell r="I43">
            <v>37</v>
          </cell>
          <cell r="K43" t="str">
            <v>SANTA CRUZ DE TENERIFE</v>
          </cell>
          <cell r="L43">
            <v>38</v>
          </cell>
        </row>
        <row r="44">
          <cell r="H44" t="str">
            <v>Segovia</v>
          </cell>
          <cell r="I44">
            <v>40</v>
          </cell>
          <cell r="K44" t="str">
            <v>Segovia</v>
          </cell>
          <cell r="L44">
            <v>40</v>
          </cell>
        </row>
        <row r="45">
          <cell r="H45" t="str">
            <v>Sevilla</v>
          </cell>
          <cell r="I45">
            <v>41</v>
          </cell>
          <cell r="K45" t="str">
            <v>Sevilla</v>
          </cell>
          <cell r="L45">
            <v>41</v>
          </cell>
        </row>
        <row r="46">
          <cell r="H46" t="str">
            <v>Soria</v>
          </cell>
          <cell r="I46">
            <v>42</v>
          </cell>
          <cell r="K46" t="str">
            <v>Soria</v>
          </cell>
          <cell r="L46">
            <v>42</v>
          </cell>
        </row>
        <row r="47">
          <cell r="H47" t="str">
            <v>Tarragona</v>
          </cell>
          <cell r="I47">
            <v>43</v>
          </cell>
          <cell r="K47" t="str">
            <v>Tarragona</v>
          </cell>
          <cell r="L47">
            <v>43</v>
          </cell>
        </row>
        <row r="48">
          <cell r="H48" t="str">
            <v>Teruel</v>
          </cell>
          <cell r="I48">
            <v>44</v>
          </cell>
          <cell r="K48" t="str">
            <v>Teruel</v>
          </cell>
          <cell r="L48">
            <v>44</v>
          </cell>
        </row>
        <row r="49">
          <cell r="H49" t="str">
            <v>Toledo</v>
          </cell>
          <cell r="I49">
            <v>45</v>
          </cell>
          <cell r="K49" t="str">
            <v>Toledo</v>
          </cell>
          <cell r="L49">
            <v>45</v>
          </cell>
        </row>
        <row r="50">
          <cell r="H50" t="str">
            <v>Valencia</v>
          </cell>
          <cell r="I50">
            <v>46</v>
          </cell>
          <cell r="K50" t="str">
            <v>Valencia</v>
          </cell>
          <cell r="L50">
            <v>46</v>
          </cell>
        </row>
        <row r="51">
          <cell r="H51" t="str">
            <v>Valladolid</v>
          </cell>
          <cell r="I51">
            <v>47</v>
          </cell>
          <cell r="K51" t="str">
            <v>Valladolid</v>
          </cell>
          <cell r="L51">
            <v>47</v>
          </cell>
        </row>
        <row r="52">
          <cell r="H52" t="str">
            <v>Zamora</v>
          </cell>
          <cell r="I52">
            <v>49</v>
          </cell>
          <cell r="K52" t="str">
            <v>Zamora</v>
          </cell>
          <cell r="L52">
            <v>49</v>
          </cell>
        </row>
        <row r="53">
          <cell r="H53" t="str">
            <v>Zaragoza</v>
          </cell>
          <cell r="I53">
            <v>50</v>
          </cell>
          <cell r="K53" t="str">
            <v>Zaragoza</v>
          </cell>
          <cell r="L53">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Datos originales)"/>
      <sheetName val="Tabla Base PF"/>
      <sheetName val="PF PAGO ÚNICO 2013"/>
      <sheetName val="Pago único"/>
      <sheetName val="RANGO"/>
    </sheetNames>
    <sheetDataSet>
      <sheetData sheetId="0" refreshError="1"/>
      <sheetData sheetId="1" refreshError="1"/>
      <sheetData sheetId="2" refreshError="1"/>
      <sheetData sheetId="3" refreshError="1"/>
      <sheetData sheetId="4" refreshError="1"/>
      <sheetData sheetId="5">
        <row r="2">
          <cell r="K2" t="str">
            <v>A Coruña</v>
          </cell>
          <cell r="L2">
            <v>15</v>
          </cell>
          <cell r="Q2" t="str">
            <v>ANDALUCÍA</v>
          </cell>
          <cell r="R2">
            <v>4</v>
          </cell>
        </row>
        <row r="3">
          <cell r="K3" t="str">
            <v>Albacete</v>
          </cell>
          <cell r="L3">
            <v>2</v>
          </cell>
          <cell r="Q3" t="str">
            <v>ARAGÓN</v>
          </cell>
          <cell r="R3">
            <v>10</v>
          </cell>
        </row>
        <row r="4">
          <cell r="K4" t="str">
            <v>Alicante</v>
          </cell>
          <cell r="L4">
            <v>3</v>
          </cell>
          <cell r="Q4" t="str">
            <v>ASTURIAS</v>
          </cell>
          <cell r="R4">
            <v>5</v>
          </cell>
        </row>
        <row r="5">
          <cell r="K5" t="str">
            <v>Almería</v>
          </cell>
          <cell r="L5">
            <v>4</v>
          </cell>
          <cell r="Q5" t="str">
            <v>C.VALENCIANA</v>
          </cell>
          <cell r="R5">
            <v>9</v>
          </cell>
        </row>
        <row r="6">
          <cell r="K6" t="str">
            <v>Araba/Álava</v>
          </cell>
          <cell r="L6">
            <v>1</v>
          </cell>
          <cell r="Q6" t="str">
            <v>CANARIAS</v>
          </cell>
          <cell r="R6">
            <v>12</v>
          </cell>
        </row>
        <row r="7">
          <cell r="K7" t="str">
            <v>Asturias</v>
          </cell>
          <cell r="L7">
            <v>33</v>
          </cell>
          <cell r="Q7" t="str">
            <v>CANTABRIA</v>
          </cell>
          <cell r="R7">
            <v>6</v>
          </cell>
        </row>
        <row r="8">
          <cell r="K8" t="str">
            <v>Ávila</v>
          </cell>
          <cell r="L8">
            <v>5</v>
          </cell>
          <cell r="Q8" t="str">
            <v>CASTILLA-LA MANCHA</v>
          </cell>
          <cell r="R8">
            <v>11</v>
          </cell>
        </row>
        <row r="9">
          <cell r="K9" t="str">
            <v>Badajoz</v>
          </cell>
          <cell r="L9">
            <v>6</v>
          </cell>
          <cell r="Q9" t="str">
            <v>CASTILLA-LEÓN</v>
          </cell>
          <cell r="R9">
            <v>17</v>
          </cell>
        </row>
        <row r="10">
          <cell r="K10" t="str">
            <v>Barcelona</v>
          </cell>
          <cell r="L10">
            <v>8</v>
          </cell>
          <cell r="Q10" t="str">
            <v>CATALUÑA</v>
          </cell>
          <cell r="R10">
            <v>2</v>
          </cell>
        </row>
        <row r="11">
          <cell r="K11" t="str">
            <v>Bizkaia</v>
          </cell>
          <cell r="L11">
            <v>48</v>
          </cell>
          <cell r="Q11" t="str">
            <v>CEUTA</v>
          </cell>
          <cell r="R11">
            <v>18</v>
          </cell>
        </row>
        <row r="12">
          <cell r="K12" t="str">
            <v>Burgos</v>
          </cell>
          <cell r="L12">
            <v>9</v>
          </cell>
          <cell r="Q12" t="str">
            <v>EXTREMADURA</v>
          </cell>
          <cell r="R12">
            <v>14</v>
          </cell>
        </row>
        <row r="13">
          <cell r="K13" t="str">
            <v>Cáceres</v>
          </cell>
          <cell r="L13">
            <v>10</v>
          </cell>
          <cell r="Q13" t="str">
            <v>GALICIA</v>
          </cell>
          <cell r="R13">
            <v>3</v>
          </cell>
        </row>
        <row r="14">
          <cell r="K14" t="str">
            <v>Cádiz</v>
          </cell>
          <cell r="L14">
            <v>11</v>
          </cell>
          <cell r="Q14" t="str">
            <v>ILLES BALEARS</v>
          </cell>
          <cell r="R14">
            <v>15</v>
          </cell>
        </row>
        <row r="15">
          <cell r="K15" t="str">
            <v>Cantabria</v>
          </cell>
          <cell r="L15">
            <v>39</v>
          </cell>
          <cell r="Q15" t="str">
            <v>LA RIOJA</v>
          </cell>
          <cell r="R15">
            <v>7</v>
          </cell>
        </row>
        <row r="16">
          <cell r="K16" t="str">
            <v>Castellón</v>
          </cell>
          <cell r="L16">
            <v>12</v>
          </cell>
          <cell r="Q16" t="str">
            <v>MADRID</v>
          </cell>
          <cell r="R16">
            <v>16</v>
          </cell>
        </row>
        <row r="17">
          <cell r="K17" t="str">
            <v>Ceuta</v>
          </cell>
          <cell r="L17">
            <v>51</v>
          </cell>
          <cell r="Q17" t="str">
            <v>MELILLA</v>
          </cell>
          <cell r="R17">
            <v>19</v>
          </cell>
        </row>
        <row r="18">
          <cell r="K18" t="str">
            <v>Ciudad Real</v>
          </cell>
          <cell r="L18">
            <v>13</v>
          </cell>
          <cell r="Q18" t="str">
            <v>MURCIA</v>
          </cell>
          <cell r="R18">
            <v>8</v>
          </cell>
        </row>
        <row r="19">
          <cell r="K19" t="str">
            <v>Córdoba</v>
          </cell>
          <cell r="L19">
            <v>14</v>
          </cell>
          <cell r="Q19" t="str">
            <v>NAVARRA</v>
          </cell>
          <cell r="R19">
            <v>13</v>
          </cell>
        </row>
        <row r="20">
          <cell r="K20" t="str">
            <v>Cuenca</v>
          </cell>
          <cell r="L20">
            <v>16</v>
          </cell>
          <cell r="Q20" t="str">
            <v>PAíS VASCO</v>
          </cell>
          <cell r="R20">
            <v>1</v>
          </cell>
        </row>
        <row r="21">
          <cell r="K21" t="str">
            <v>Gipuzkoa</v>
          </cell>
          <cell r="L21">
            <v>20</v>
          </cell>
        </row>
        <row r="22">
          <cell r="K22" t="str">
            <v>Girona</v>
          </cell>
          <cell r="L22">
            <v>17</v>
          </cell>
        </row>
        <row r="23">
          <cell r="K23" t="str">
            <v>Granada</v>
          </cell>
          <cell r="L23">
            <v>18</v>
          </cell>
        </row>
        <row r="24">
          <cell r="K24" t="str">
            <v>Guadalajara</v>
          </cell>
          <cell r="L24">
            <v>19</v>
          </cell>
        </row>
        <row r="25">
          <cell r="K25" t="str">
            <v>Huelva</v>
          </cell>
          <cell r="L25">
            <v>21</v>
          </cell>
        </row>
        <row r="26">
          <cell r="K26" t="str">
            <v>Huesca</v>
          </cell>
          <cell r="L26">
            <v>22</v>
          </cell>
        </row>
        <row r="27">
          <cell r="K27" t="str">
            <v>Illes Balears</v>
          </cell>
          <cell r="L27">
            <v>7</v>
          </cell>
        </row>
        <row r="28">
          <cell r="K28" t="str">
            <v>Jaén</v>
          </cell>
          <cell r="L28">
            <v>23</v>
          </cell>
        </row>
        <row r="29">
          <cell r="K29" t="str">
            <v>La Rioja</v>
          </cell>
          <cell r="L29">
            <v>26</v>
          </cell>
        </row>
        <row r="30">
          <cell r="K30" t="str">
            <v>Las Palmas</v>
          </cell>
          <cell r="L30">
            <v>35</v>
          </cell>
        </row>
        <row r="31">
          <cell r="K31" t="str">
            <v>León</v>
          </cell>
          <cell r="L31">
            <v>24</v>
          </cell>
        </row>
        <row r="32">
          <cell r="K32" t="str">
            <v>Lleida</v>
          </cell>
          <cell r="L32">
            <v>25</v>
          </cell>
        </row>
        <row r="33">
          <cell r="K33" t="str">
            <v>Lugo</v>
          </cell>
          <cell r="L33">
            <v>27</v>
          </cell>
        </row>
        <row r="34">
          <cell r="K34" t="str">
            <v>Madrid</v>
          </cell>
          <cell r="L34">
            <v>28</v>
          </cell>
        </row>
        <row r="35">
          <cell r="K35" t="str">
            <v>Málaga</v>
          </cell>
          <cell r="L35">
            <v>29</v>
          </cell>
        </row>
        <row r="36">
          <cell r="K36" t="str">
            <v>Melilla</v>
          </cell>
          <cell r="L36">
            <v>52</v>
          </cell>
        </row>
        <row r="37">
          <cell r="K37" t="str">
            <v>Murcia</v>
          </cell>
          <cell r="L37">
            <v>30</v>
          </cell>
        </row>
        <row r="38">
          <cell r="K38" t="str">
            <v>Navarra</v>
          </cell>
          <cell r="L38">
            <v>31</v>
          </cell>
        </row>
        <row r="39">
          <cell r="K39" t="str">
            <v>Ourense</v>
          </cell>
          <cell r="L39">
            <v>32</v>
          </cell>
        </row>
        <row r="40">
          <cell r="K40" t="str">
            <v>Palencia</v>
          </cell>
          <cell r="L40">
            <v>34</v>
          </cell>
        </row>
        <row r="41">
          <cell r="K41" t="str">
            <v>Pontevedra</v>
          </cell>
          <cell r="L41">
            <v>36</v>
          </cell>
        </row>
        <row r="42">
          <cell r="K42" t="str">
            <v>Salamanca</v>
          </cell>
          <cell r="L42">
            <v>37</v>
          </cell>
        </row>
        <row r="43">
          <cell r="K43" t="str">
            <v>SANTA CRUZ DE TENERIFE</v>
          </cell>
          <cell r="L43">
            <v>38</v>
          </cell>
        </row>
        <row r="44">
          <cell r="K44" t="str">
            <v>Segovia</v>
          </cell>
          <cell r="L44">
            <v>40</v>
          </cell>
        </row>
        <row r="45">
          <cell r="K45" t="str">
            <v>Sevilla</v>
          </cell>
          <cell r="L45">
            <v>41</v>
          </cell>
        </row>
        <row r="46">
          <cell r="K46" t="str">
            <v>Soria</v>
          </cell>
          <cell r="L46">
            <v>42</v>
          </cell>
        </row>
        <row r="47">
          <cell r="K47" t="str">
            <v>Tarragona</v>
          </cell>
          <cell r="L47">
            <v>43</v>
          </cell>
        </row>
        <row r="48">
          <cell r="K48" t="str">
            <v>Teruel</v>
          </cell>
          <cell r="L48">
            <v>44</v>
          </cell>
        </row>
        <row r="49">
          <cell r="K49" t="str">
            <v>Toledo</v>
          </cell>
          <cell r="L49">
            <v>45</v>
          </cell>
        </row>
        <row r="50">
          <cell r="K50" t="str">
            <v>Valencia</v>
          </cell>
          <cell r="L50">
            <v>46</v>
          </cell>
        </row>
        <row r="51">
          <cell r="K51" t="str">
            <v>Valladolid</v>
          </cell>
          <cell r="L51">
            <v>47</v>
          </cell>
        </row>
        <row r="52">
          <cell r="K52" t="str">
            <v>Zamora</v>
          </cell>
          <cell r="L52">
            <v>49</v>
          </cell>
        </row>
        <row r="53">
          <cell r="K53" t="str">
            <v>Zaragoza</v>
          </cell>
          <cell r="L53">
            <v>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1"/>
      <sheetName val="PRF-01 (2)"/>
      <sheetName val="PRF-02"/>
      <sheetName val="PRF-03"/>
      <sheetName val="PRF-04"/>
      <sheetName val="PRF-05"/>
      <sheetName val="Tabla Base PF"/>
      <sheetName val="DATOS SGIT"/>
      <sheetName val="PF PAGO ÚNICO 2012"/>
      <sheetName val="PF PAGO ÚNICO 2013"/>
      <sheetName val="RANGO"/>
    </sheetNames>
    <sheetDataSet>
      <sheetData sheetId="0"/>
      <sheetData sheetId="1" refreshError="1"/>
      <sheetData sheetId="2" refreshError="1"/>
      <sheetData sheetId="3"/>
      <sheetData sheetId="4"/>
      <sheetData sheetId="5"/>
      <sheetData sheetId="6"/>
      <sheetData sheetId="7">
        <row r="9">
          <cell r="S9">
            <v>1</v>
          </cell>
          <cell r="T9" t="str">
            <v>ARABA/ÁLAVA</v>
          </cell>
          <cell r="U9">
            <v>74</v>
          </cell>
          <cell r="V9">
            <v>67</v>
          </cell>
          <cell r="W9">
            <v>50</v>
          </cell>
        </row>
        <row r="10">
          <cell r="S10">
            <v>2</v>
          </cell>
          <cell r="T10" t="str">
            <v>ALBACETE</v>
          </cell>
          <cell r="U10">
            <v>53</v>
          </cell>
          <cell r="V10">
            <v>67</v>
          </cell>
          <cell r="W10">
            <v>67</v>
          </cell>
        </row>
        <row r="11">
          <cell r="S11">
            <v>3</v>
          </cell>
          <cell r="T11" t="str">
            <v>ALICANTE</v>
          </cell>
          <cell r="U11">
            <v>320</v>
          </cell>
          <cell r="V11">
            <v>253</v>
          </cell>
          <cell r="W11">
            <v>277</v>
          </cell>
        </row>
        <row r="12">
          <cell r="S12">
            <v>4</v>
          </cell>
          <cell r="T12" t="str">
            <v>ALMERÍA</v>
          </cell>
          <cell r="U12">
            <v>131</v>
          </cell>
          <cell r="V12">
            <v>127</v>
          </cell>
          <cell r="W12">
            <v>104</v>
          </cell>
        </row>
        <row r="13">
          <cell r="S13">
            <v>5</v>
          </cell>
          <cell r="T13" t="str">
            <v>ÁVILA</v>
          </cell>
          <cell r="U13">
            <v>22</v>
          </cell>
          <cell r="V13">
            <v>14</v>
          </cell>
          <cell r="W13">
            <v>22</v>
          </cell>
        </row>
        <row r="14">
          <cell r="S14">
            <v>6</v>
          </cell>
          <cell r="T14" t="str">
            <v>BADAJOZ</v>
          </cell>
          <cell r="U14">
            <v>102</v>
          </cell>
          <cell r="V14">
            <v>103</v>
          </cell>
          <cell r="W14">
            <v>70</v>
          </cell>
        </row>
        <row r="15">
          <cell r="S15">
            <v>7</v>
          </cell>
          <cell r="T15" t="str">
            <v>ILLES BALEARS</v>
          </cell>
          <cell r="U15">
            <v>190</v>
          </cell>
          <cell r="V15">
            <v>204</v>
          </cell>
          <cell r="W15">
            <v>189</v>
          </cell>
        </row>
        <row r="16">
          <cell r="S16">
            <v>8</v>
          </cell>
          <cell r="T16" t="str">
            <v>BARCELONA</v>
          </cell>
          <cell r="U16">
            <v>1195</v>
          </cell>
          <cell r="V16">
            <v>1250</v>
          </cell>
          <cell r="W16">
            <v>1070</v>
          </cell>
        </row>
        <row r="17">
          <cell r="S17">
            <v>9</v>
          </cell>
          <cell r="T17" t="str">
            <v>BURGOS</v>
          </cell>
          <cell r="U17">
            <v>63</v>
          </cell>
          <cell r="V17">
            <v>69</v>
          </cell>
          <cell r="W17">
            <v>59</v>
          </cell>
        </row>
        <row r="18">
          <cell r="S18">
            <v>10</v>
          </cell>
          <cell r="T18" t="str">
            <v>CÁCERES</v>
          </cell>
          <cell r="U18">
            <v>56</v>
          </cell>
          <cell r="V18">
            <v>59</v>
          </cell>
          <cell r="W18">
            <v>51</v>
          </cell>
        </row>
        <row r="19">
          <cell r="S19">
            <v>11</v>
          </cell>
          <cell r="T19" t="str">
            <v>CÁDIZ</v>
          </cell>
          <cell r="U19">
            <v>207</v>
          </cell>
          <cell r="V19">
            <v>178</v>
          </cell>
          <cell r="W19">
            <v>243</v>
          </cell>
        </row>
        <row r="20">
          <cell r="S20">
            <v>12</v>
          </cell>
          <cell r="T20" t="str">
            <v>CASTELLÓN DE LA PLANA</v>
          </cell>
          <cell r="U20">
            <v>124</v>
          </cell>
          <cell r="V20">
            <v>103</v>
          </cell>
          <cell r="W20">
            <v>123</v>
          </cell>
        </row>
        <row r="21">
          <cell r="S21">
            <v>13</v>
          </cell>
          <cell r="T21" t="str">
            <v>CIUDAD REAL</v>
          </cell>
          <cell r="U21">
            <v>85</v>
          </cell>
          <cell r="V21">
            <v>90</v>
          </cell>
          <cell r="W21">
            <v>107</v>
          </cell>
        </row>
        <row r="22">
          <cell r="S22">
            <v>14</v>
          </cell>
          <cell r="T22" t="str">
            <v>CÓRDOBA</v>
          </cell>
          <cell r="U22">
            <v>151</v>
          </cell>
          <cell r="V22">
            <v>124</v>
          </cell>
          <cell r="W22">
            <v>116</v>
          </cell>
        </row>
        <row r="23">
          <cell r="S23">
            <v>15</v>
          </cell>
          <cell r="T23" t="str">
            <v>A CORUÑA</v>
          </cell>
          <cell r="U23">
            <v>125</v>
          </cell>
          <cell r="V23">
            <v>158</v>
          </cell>
          <cell r="W23">
            <v>145</v>
          </cell>
        </row>
        <row r="24">
          <cell r="S24">
            <v>16</v>
          </cell>
          <cell r="T24" t="str">
            <v>CUENCA</v>
          </cell>
          <cell r="U24">
            <v>25</v>
          </cell>
          <cell r="V24">
            <v>32</v>
          </cell>
          <cell r="W24">
            <v>29</v>
          </cell>
        </row>
        <row r="25">
          <cell r="S25">
            <v>17</v>
          </cell>
          <cell r="T25" t="str">
            <v>GIRONA</v>
          </cell>
          <cell r="U25">
            <v>156</v>
          </cell>
          <cell r="V25">
            <v>130</v>
          </cell>
          <cell r="W25">
            <v>135</v>
          </cell>
        </row>
        <row r="26">
          <cell r="S26">
            <v>18</v>
          </cell>
          <cell r="T26" t="str">
            <v>GRANADA</v>
          </cell>
          <cell r="U26">
            <v>145</v>
          </cell>
          <cell r="V26">
            <v>149</v>
          </cell>
          <cell r="W26">
            <v>143</v>
          </cell>
        </row>
        <row r="27">
          <cell r="S27">
            <v>19</v>
          </cell>
          <cell r="T27" t="str">
            <v>GUADALAJARA</v>
          </cell>
          <cell r="U27">
            <v>43</v>
          </cell>
          <cell r="V27">
            <v>50</v>
          </cell>
          <cell r="W27">
            <v>42</v>
          </cell>
        </row>
        <row r="28">
          <cell r="S28">
            <v>20</v>
          </cell>
          <cell r="T28" t="str">
            <v>GIPUZKOA</v>
          </cell>
          <cell r="U28">
            <v>172</v>
          </cell>
          <cell r="V28">
            <v>161</v>
          </cell>
          <cell r="W28">
            <v>183</v>
          </cell>
        </row>
        <row r="29">
          <cell r="S29">
            <v>21</v>
          </cell>
          <cell r="T29" t="str">
            <v>HUELVA</v>
          </cell>
          <cell r="U29">
            <v>101</v>
          </cell>
          <cell r="V29">
            <v>82</v>
          </cell>
          <cell r="W29">
            <v>85</v>
          </cell>
        </row>
        <row r="30">
          <cell r="S30">
            <v>22</v>
          </cell>
          <cell r="T30" t="str">
            <v>HUESCA</v>
          </cell>
          <cell r="U30">
            <v>36</v>
          </cell>
          <cell r="V30">
            <v>42</v>
          </cell>
          <cell r="W30">
            <v>44</v>
          </cell>
        </row>
        <row r="31">
          <cell r="S31">
            <v>23</v>
          </cell>
          <cell r="T31" t="str">
            <v>JAÉN</v>
          </cell>
          <cell r="U31">
            <v>111</v>
          </cell>
          <cell r="V31">
            <v>96</v>
          </cell>
          <cell r="W31">
            <v>93</v>
          </cell>
        </row>
        <row r="32">
          <cell r="S32">
            <v>24</v>
          </cell>
          <cell r="T32" t="str">
            <v>LEÓN</v>
          </cell>
          <cell r="U32">
            <v>50</v>
          </cell>
          <cell r="V32">
            <v>53</v>
          </cell>
          <cell r="W32">
            <v>48</v>
          </cell>
        </row>
        <row r="33">
          <cell r="S33">
            <v>25</v>
          </cell>
          <cell r="T33" t="str">
            <v>LLEIDA</v>
          </cell>
          <cell r="U33">
            <v>66</v>
          </cell>
          <cell r="V33">
            <v>41</v>
          </cell>
          <cell r="W33">
            <v>36</v>
          </cell>
        </row>
        <row r="34">
          <cell r="S34">
            <v>26</v>
          </cell>
          <cell r="T34" t="str">
            <v>LA RIOJA</v>
          </cell>
          <cell r="U34">
            <v>61</v>
          </cell>
          <cell r="V34">
            <v>64</v>
          </cell>
          <cell r="W34">
            <v>54</v>
          </cell>
        </row>
        <row r="35">
          <cell r="S35">
            <v>27</v>
          </cell>
          <cell r="T35" t="str">
            <v>LUGO</v>
          </cell>
          <cell r="U35">
            <v>32</v>
          </cell>
          <cell r="V35">
            <v>41</v>
          </cell>
          <cell r="W35">
            <v>32</v>
          </cell>
        </row>
        <row r="36">
          <cell r="S36">
            <v>28</v>
          </cell>
          <cell r="T36" t="str">
            <v>MADRID</v>
          </cell>
          <cell r="U36">
            <v>1329</v>
          </cell>
          <cell r="V36">
            <v>1283</v>
          </cell>
          <cell r="W36">
            <v>1312</v>
          </cell>
        </row>
        <row r="37">
          <cell r="S37">
            <v>29</v>
          </cell>
          <cell r="T37" t="str">
            <v>MÁLAGA</v>
          </cell>
          <cell r="U37">
            <v>308</v>
          </cell>
          <cell r="V37">
            <v>284</v>
          </cell>
          <cell r="W37">
            <v>261</v>
          </cell>
        </row>
        <row r="38">
          <cell r="S38">
            <v>30</v>
          </cell>
          <cell r="T38" t="str">
            <v>MURCIA</v>
          </cell>
          <cell r="U38">
            <v>275</v>
          </cell>
          <cell r="V38">
            <v>271</v>
          </cell>
          <cell r="W38">
            <v>266</v>
          </cell>
        </row>
        <row r="39">
          <cell r="S39">
            <v>31</v>
          </cell>
          <cell r="T39" t="str">
            <v>NAVARRA</v>
          </cell>
          <cell r="U39">
            <v>141</v>
          </cell>
          <cell r="V39">
            <v>186</v>
          </cell>
          <cell r="W39">
            <v>148</v>
          </cell>
        </row>
        <row r="40">
          <cell r="S40">
            <v>32</v>
          </cell>
          <cell r="T40" t="str">
            <v>OURENSE</v>
          </cell>
          <cell r="U40">
            <v>32</v>
          </cell>
          <cell r="V40">
            <v>28</v>
          </cell>
          <cell r="W40">
            <v>32</v>
          </cell>
        </row>
        <row r="41">
          <cell r="S41">
            <v>33</v>
          </cell>
          <cell r="T41" t="str">
            <v>ASTURIAS</v>
          </cell>
          <cell r="U41">
            <v>144</v>
          </cell>
          <cell r="V41">
            <v>149</v>
          </cell>
          <cell r="W41">
            <v>110</v>
          </cell>
        </row>
        <row r="42">
          <cell r="S42">
            <v>34</v>
          </cell>
          <cell r="T42" t="str">
            <v>PALENCIA</v>
          </cell>
          <cell r="U42">
            <v>24</v>
          </cell>
          <cell r="V42">
            <v>17</v>
          </cell>
          <cell r="W42">
            <v>30</v>
          </cell>
        </row>
        <row r="43">
          <cell r="S43">
            <v>35</v>
          </cell>
          <cell r="T43" t="str">
            <v>LAS PALMAS</v>
          </cell>
          <cell r="U43">
            <v>161</v>
          </cell>
          <cell r="V43">
            <v>163</v>
          </cell>
          <cell r="W43">
            <v>157</v>
          </cell>
        </row>
        <row r="44">
          <cell r="S44">
            <v>36</v>
          </cell>
          <cell r="T44" t="str">
            <v>PONTEVEDRA</v>
          </cell>
          <cell r="U44">
            <v>158</v>
          </cell>
          <cell r="V44">
            <v>130</v>
          </cell>
          <cell r="W44">
            <v>130</v>
          </cell>
        </row>
        <row r="45">
          <cell r="S45">
            <v>37</v>
          </cell>
          <cell r="T45" t="str">
            <v>SALAMANCA</v>
          </cell>
          <cell r="U45">
            <v>56</v>
          </cell>
          <cell r="V45">
            <v>47</v>
          </cell>
          <cell r="W45">
            <v>35</v>
          </cell>
        </row>
        <row r="46">
          <cell r="S46">
            <v>38</v>
          </cell>
          <cell r="T46" t="str">
            <v>SANTA CRUZ DE TENERIFE</v>
          </cell>
          <cell r="U46">
            <v>144</v>
          </cell>
          <cell r="V46">
            <v>139</v>
          </cell>
          <cell r="W46">
            <v>140</v>
          </cell>
        </row>
        <row r="47">
          <cell r="S47">
            <v>39</v>
          </cell>
          <cell r="T47" t="str">
            <v>CANTABRIA</v>
          </cell>
          <cell r="U47">
            <v>117</v>
          </cell>
          <cell r="V47">
            <v>97</v>
          </cell>
          <cell r="W47">
            <v>110</v>
          </cell>
        </row>
        <row r="48">
          <cell r="S48">
            <v>40</v>
          </cell>
          <cell r="T48" t="str">
            <v>SEGOVIA</v>
          </cell>
          <cell r="U48">
            <v>21</v>
          </cell>
          <cell r="V48">
            <v>29</v>
          </cell>
          <cell r="W48">
            <v>28</v>
          </cell>
        </row>
        <row r="49">
          <cell r="S49">
            <v>41</v>
          </cell>
          <cell r="T49" t="str">
            <v>SEVILLA</v>
          </cell>
          <cell r="U49">
            <v>456</v>
          </cell>
          <cell r="V49">
            <v>439</v>
          </cell>
          <cell r="W49">
            <v>434</v>
          </cell>
        </row>
        <row r="50">
          <cell r="S50">
            <v>42</v>
          </cell>
          <cell r="T50" t="str">
            <v>SORIA</v>
          </cell>
          <cell r="U50">
            <v>11</v>
          </cell>
          <cell r="V50">
            <v>12</v>
          </cell>
          <cell r="W50">
            <v>19</v>
          </cell>
        </row>
        <row r="51">
          <cell r="S51">
            <v>43</v>
          </cell>
          <cell r="T51" t="str">
            <v>TARRAGONA</v>
          </cell>
          <cell r="U51">
            <v>152</v>
          </cell>
          <cell r="V51">
            <v>140</v>
          </cell>
          <cell r="W51">
            <v>175</v>
          </cell>
        </row>
        <row r="52">
          <cell r="S52">
            <v>44</v>
          </cell>
          <cell r="T52" t="str">
            <v>TERUEL</v>
          </cell>
          <cell r="U52">
            <v>27</v>
          </cell>
          <cell r="V52">
            <v>10</v>
          </cell>
          <cell r="W52">
            <v>18</v>
          </cell>
        </row>
        <row r="53">
          <cell r="S53">
            <v>45</v>
          </cell>
          <cell r="T53" t="str">
            <v>TOLEDO</v>
          </cell>
          <cell r="U53">
            <v>111</v>
          </cell>
          <cell r="V53">
            <v>103</v>
          </cell>
          <cell r="W53">
            <v>97</v>
          </cell>
        </row>
        <row r="54">
          <cell r="S54">
            <v>46</v>
          </cell>
          <cell r="T54" t="str">
            <v>VALENCIA</v>
          </cell>
          <cell r="U54">
            <v>534</v>
          </cell>
          <cell r="V54">
            <v>529</v>
          </cell>
          <cell r="W54">
            <v>453</v>
          </cell>
        </row>
        <row r="55">
          <cell r="S55">
            <v>47</v>
          </cell>
          <cell r="T55" t="str">
            <v>VALLADOLID</v>
          </cell>
          <cell r="U55">
            <v>104</v>
          </cell>
          <cell r="V55">
            <v>98</v>
          </cell>
          <cell r="W55">
            <v>91</v>
          </cell>
        </row>
        <row r="56">
          <cell r="S56">
            <v>48</v>
          </cell>
          <cell r="T56" t="str">
            <v>BIZKAIA</v>
          </cell>
          <cell r="U56">
            <v>269</v>
          </cell>
          <cell r="V56">
            <v>251</v>
          </cell>
          <cell r="W56">
            <v>241</v>
          </cell>
        </row>
        <row r="57">
          <cell r="S57">
            <v>49</v>
          </cell>
          <cell r="T57" t="str">
            <v>ZAMORA</v>
          </cell>
          <cell r="U57">
            <v>20</v>
          </cell>
          <cell r="V57">
            <v>14</v>
          </cell>
          <cell r="W57">
            <v>13</v>
          </cell>
        </row>
        <row r="58">
          <cell r="S58">
            <v>50</v>
          </cell>
          <cell r="T58" t="str">
            <v>ZARAGOZA</v>
          </cell>
          <cell r="U58">
            <v>208</v>
          </cell>
          <cell r="V58">
            <v>209</v>
          </cell>
          <cell r="W58">
            <v>212</v>
          </cell>
        </row>
        <row r="59">
          <cell r="S59">
            <v>51</v>
          </cell>
          <cell r="T59" t="str">
            <v>CEUTA</v>
          </cell>
          <cell r="U59">
            <v>12</v>
          </cell>
          <cell r="V59">
            <v>12</v>
          </cell>
          <cell r="W59">
            <v>18</v>
          </cell>
        </row>
        <row r="60">
          <cell r="S60">
            <v>52</v>
          </cell>
          <cell r="T60" t="str">
            <v>MELILLA</v>
          </cell>
          <cell r="U60">
            <v>14</v>
          </cell>
          <cell r="V60">
            <v>14</v>
          </cell>
          <cell r="W60">
            <v>23</v>
          </cell>
        </row>
        <row r="61">
          <cell r="T61" t="str">
            <v>TOTAL NACIONAL</v>
          </cell>
          <cell r="U61">
            <v>8724</v>
          </cell>
          <cell r="V61">
            <v>8461</v>
          </cell>
          <cell r="W61">
            <v>8170</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F03"/>
      <sheetName val="PRF-03 (original)"/>
      <sheetName val="Tabla Base PF"/>
      <sheetName val="RANGO"/>
    </sheetNames>
    <sheetDataSet>
      <sheetData sheetId="0"/>
      <sheetData sheetId="1" refreshError="1"/>
      <sheetData sheetId="2"/>
      <sheetData sheetId="3">
        <row r="2">
          <cell r="H2" t="str">
            <v>Albacete</v>
          </cell>
          <cell r="I2">
            <v>2</v>
          </cell>
        </row>
        <row r="3">
          <cell r="H3" t="str">
            <v>Alicante</v>
          </cell>
          <cell r="I3">
            <v>3</v>
          </cell>
        </row>
        <row r="4">
          <cell r="H4" t="str">
            <v>Almería</v>
          </cell>
          <cell r="I4">
            <v>4</v>
          </cell>
        </row>
        <row r="5">
          <cell r="H5" t="str">
            <v>Araba/Álava</v>
          </cell>
          <cell r="I5">
            <v>1</v>
          </cell>
        </row>
        <row r="6">
          <cell r="H6" t="str">
            <v>ASTURIAS (PRINCIPADO DE)</v>
          </cell>
          <cell r="I6">
            <v>33</v>
          </cell>
        </row>
        <row r="7">
          <cell r="H7" t="str">
            <v>Ávila</v>
          </cell>
          <cell r="I7">
            <v>5</v>
          </cell>
        </row>
        <row r="8">
          <cell r="H8" t="str">
            <v>Badajoz</v>
          </cell>
          <cell r="I8">
            <v>6</v>
          </cell>
        </row>
        <row r="9">
          <cell r="H9" t="str">
            <v>BALEARES (ILLES)</v>
          </cell>
          <cell r="I9">
            <v>7</v>
          </cell>
        </row>
        <row r="10">
          <cell r="H10" t="str">
            <v>Barcelona</v>
          </cell>
          <cell r="I10">
            <v>8</v>
          </cell>
        </row>
        <row r="11">
          <cell r="H11" t="str">
            <v>Bizkaia</v>
          </cell>
          <cell r="I11">
            <v>48</v>
          </cell>
        </row>
        <row r="12">
          <cell r="H12" t="str">
            <v>Burgos</v>
          </cell>
          <cell r="I12">
            <v>9</v>
          </cell>
        </row>
        <row r="13">
          <cell r="H13" t="str">
            <v>Cáceres</v>
          </cell>
          <cell r="I13">
            <v>10</v>
          </cell>
        </row>
        <row r="14">
          <cell r="H14" t="str">
            <v>Cádiz</v>
          </cell>
          <cell r="I14">
            <v>11</v>
          </cell>
        </row>
        <row r="15">
          <cell r="H15" t="str">
            <v>Cantabria</v>
          </cell>
          <cell r="I15">
            <v>39</v>
          </cell>
        </row>
        <row r="16">
          <cell r="H16" t="str">
            <v>Castellón</v>
          </cell>
          <cell r="I16">
            <v>12</v>
          </cell>
        </row>
        <row r="17">
          <cell r="H17" t="str">
            <v>Ceuta</v>
          </cell>
          <cell r="I17">
            <v>51</v>
          </cell>
        </row>
        <row r="18">
          <cell r="H18" t="str">
            <v>Ciudad Real</v>
          </cell>
          <cell r="I18">
            <v>13</v>
          </cell>
        </row>
        <row r="19">
          <cell r="H19" t="str">
            <v>Córdoba</v>
          </cell>
          <cell r="I19">
            <v>14</v>
          </cell>
        </row>
        <row r="20">
          <cell r="H20" t="str">
            <v>Coruña (A)</v>
          </cell>
          <cell r="I20">
            <v>15</v>
          </cell>
        </row>
        <row r="21">
          <cell r="H21" t="str">
            <v>Cuenca</v>
          </cell>
          <cell r="I21">
            <v>16</v>
          </cell>
        </row>
        <row r="22">
          <cell r="H22" t="str">
            <v>Gipuzkoa</v>
          </cell>
          <cell r="I22">
            <v>20</v>
          </cell>
        </row>
        <row r="23">
          <cell r="H23" t="str">
            <v>Girona</v>
          </cell>
          <cell r="I23">
            <v>17</v>
          </cell>
        </row>
        <row r="24">
          <cell r="H24" t="str">
            <v>Granada</v>
          </cell>
          <cell r="I24">
            <v>18</v>
          </cell>
        </row>
        <row r="25">
          <cell r="H25" t="str">
            <v>Guadalajara</v>
          </cell>
          <cell r="I25">
            <v>19</v>
          </cell>
        </row>
        <row r="26">
          <cell r="H26" t="str">
            <v>Huelva</v>
          </cell>
          <cell r="I26">
            <v>21</v>
          </cell>
        </row>
        <row r="27">
          <cell r="H27" t="str">
            <v>Huesca</v>
          </cell>
          <cell r="I27">
            <v>22</v>
          </cell>
        </row>
        <row r="28">
          <cell r="H28" t="str">
            <v>Jaén</v>
          </cell>
          <cell r="I28">
            <v>23</v>
          </cell>
        </row>
        <row r="29">
          <cell r="H29" t="str">
            <v>León</v>
          </cell>
          <cell r="I29">
            <v>24</v>
          </cell>
        </row>
        <row r="30">
          <cell r="H30" t="str">
            <v>Lleida</v>
          </cell>
          <cell r="I30">
            <v>25</v>
          </cell>
        </row>
        <row r="31">
          <cell r="H31" t="str">
            <v>Lugo</v>
          </cell>
          <cell r="I31">
            <v>27</v>
          </cell>
        </row>
        <row r="32">
          <cell r="H32" t="str">
            <v>MADRID (COMUNIDAD DE)</v>
          </cell>
          <cell r="I32">
            <v>28</v>
          </cell>
        </row>
        <row r="33">
          <cell r="H33" t="str">
            <v>Málaga</v>
          </cell>
          <cell r="I33">
            <v>29</v>
          </cell>
        </row>
        <row r="34">
          <cell r="H34" t="str">
            <v>Melilla</v>
          </cell>
          <cell r="I34">
            <v>52</v>
          </cell>
        </row>
        <row r="35">
          <cell r="H35" t="str">
            <v>MURCIA (REGIÓN DE)</v>
          </cell>
          <cell r="I35">
            <v>30</v>
          </cell>
        </row>
        <row r="36">
          <cell r="H36" t="str">
            <v>NAVARRA (C.FORAL DE)</v>
          </cell>
          <cell r="I36">
            <v>31</v>
          </cell>
        </row>
        <row r="37">
          <cell r="H37" t="str">
            <v>Ourense</v>
          </cell>
          <cell r="I37">
            <v>32</v>
          </cell>
        </row>
        <row r="38">
          <cell r="H38" t="str">
            <v>Palencia</v>
          </cell>
          <cell r="I38">
            <v>34</v>
          </cell>
        </row>
        <row r="39">
          <cell r="H39" t="str">
            <v>Palmas (Las)</v>
          </cell>
          <cell r="I39">
            <v>35</v>
          </cell>
        </row>
        <row r="40">
          <cell r="H40" t="str">
            <v>Pontevedra</v>
          </cell>
          <cell r="I40">
            <v>36</v>
          </cell>
        </row>
        <row r="41">
          <cell r="H41" t="str">
            <v>Rioja (La)</v>
          </cell>
          <cell r="I41">
            <v>26</v>
          </cell>
        </row>
        <row r="42">
          <cell r="H42" t="str">
            <v>S. C. Tenerife</v>
          </cell>
          <cell r="I42">
            <v>38</v>
          </cell>
        </row>
        <row r="43">
          <cell r="H43" t="str">
            <v>Salamanca</v>
          </cell>
          <cell r="I43">
            <v>37</v>
          </cell>
        </row>
        <row r="44">
          <cell r="H44" t="str">
            <v>Segovia</v>
          </cell>
          <cell r="I44">
            <v>40</v>
          </cell>
        </row>
        <row r="45">
          <cell r="H45" t="str">
            <v>Sevilla</v>
          </cell>
          <cell r="I45">
            <v>41</v>
          </cell>
        </row>
        <row r="46">
          <cell r="H46" t="str">
            <v>Soria</v>
          </cell>
          <cell r="I46">
            <v>42</v>
          </cell>
        </row>
        <row r="47">
          <cell r="H47" t="str">
            <v>Tarragona</v>
          </cell>
          <cell r="I47">
            <v>43</v>
          </cell>
        </row>
        <row r="48">
          <cell r="H48" t="str">
            <v>Teruel</v>
          </cell>
          <cell r="I48">
            <v>44</v>
          </cell>
        </row>
        <row r="49">
          <cell r="H49" t="str">
            <v>Toledo</v>
          </cell>
          <cell r="I49">
            <v>45</v>
          </cell>
        </row>
        <row r="50">
          <cell r="H50" t="str">
            <v>Valencia</v>
          </cell>
          <cell r="I50">
            <v>46</v>
          </cell>
        </row>
        <row r="51">
          <cell r="H51" t="str">
            <v>Valladolid</v>
          </cell>
          <cell r="I51">
            <v>47</v>
          </cell>
        </row>
        <row r="52">
          <cell r="H52" t="str">
            <v>Zamora</v>
          </cell>
          <cell r="I52">
            <v>49</v>
          </cell>
        </row>
        <row r="53">
          <cell r="H53" t="str">
            <v>Zaragoza</v>
          </cell>
          <cell r="I53">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agenciatributaria.es/" TargetMode="External"/><Relationship Id="rId2" Type="http://schemas.openxmlformats.org/officeDocument/2006/relationships/hyperlink" Target="http://www.seg-social.es/Internet_1/Estadistica/Est/Otras_Prestaciones_de_la_Seguridad_Social/index.htm" TargetMode="External"/><Relationship Id="rId1" Type="http://schemas.openxmlformats.org/officeDocument/2006/relationships/hyperlink" Target="http://www.seg-social.es/wps/portal/wss/internet/Inicio"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9"/>
  <sheetViews>
    <sheetView showGridLines="0" tabSelected="1" workbookViewId="0"/>
  </sheetViews>
  <sheetFormatPr baseColWidth="10" defaultColWidth="16" defaultRowHeight="12.5" x14ac:dyDescent="0.25"/>
  <cols>
    <col min="1" max="1" width="16" style="22"/>
    <col min="2" max="2" width="138" style="22" customWidth="1"/>
    <col min="3" max="16384" width="16" style="22"/>
  </cols>
  <sheetData>
    <row r="1" spans="1:2" ht="6.75" customHeight="1" x14ac:dyDescent="0.25">
      <c r="A1" s="21"/>
      <c r="B1" s="21"/>
    </row>
    <row r="2" spans="1:2" ht="20.25" customHeight="1" x14ac:dyDescent="0.25">
      <c r="A2" s="248" t="s">
        <v>157</v>
      </c>
      <c r="B2" s="248"/>
    </row>
    <row r="3" spans="1:2" ht="6.75" customHeight="1" x14ac:dyDescent="0.25">
      <c r="A3" s="21"/>
      <c r="B3" s="21"/>
    </row>
    <row r="4" spans="1:2" ht="18" customHeight="1" x14ac:dyDescent="0.25">
      <c r="A4" s="23" t="s">
        <v>159</v>
      </c>
      <c r="B4" s="24" t="s">
        <v>119</v>
      </c>
    </row>
    <row r="5" spans="1:2" ht="18" customHeight="1" x14ac:dyDescent="0.25">
      <c r="A5" s="23" t="s">
        <v>102</v>
      </c>
      <c r="B5" s="145" t="s">
        <v>120</v>
      </c>
    </row>
    <row r="6" spans="1:2" ht="18" customHeight="1" x14ac:dyDescent="0.25">
      <c r="A6" s="23" t="s">
        <v>92</v>
      </c>
      <c r="B6" s="145" t="s">
        <v>121</v>
      </c>
    </row>
    <row r="7" spans="1:2" ht="32.15" customHeight="1" x14ac:dyDescent="0.25">
      <c r="A7" s="23" t="s">
        <v>21</v>
      </c>
      <c r="B7" s="145" t="s">
        <v>122</v>
      </c>
    </row>
    <row r="8" spans="1:2" ht="18" customHeight="1" x14ac:dyDescent="0.25">
      <c r="A8" s="23" t="s">
        <v>160</v>
      </c>
      <c r="B8" s="145" t="s">
        <v>123</v>
      </c>
    </row>
    <row r="9" spans="1:2" ht="21" customHeight="1" x14ac:dyDescent="0.25">
      <c r="A9" s="144"/>
      <c r="B9" s="212" t="s">
        <v>124</v>
      </c>
    </row>
  </sheetData>
  <mergeCells count="1">
    <mergeCell ref="A2:B2"/>
  </mergeCells>
  <phoneticPr fontId="8" type="noConversion"/>
  <hyperlinks>
    <hyperlink ref="B4" location="'PRF-1'!A1" display="Beneficiarios e importe de las Prestaciones Familiares por Hijo a Cargo" xr:uid="{00000000-0004-0000-0000-000000000000}"/>
    <hyperlink ref="B5" location="'PRF-2'!A1" display="Beneficiarios, causantes e importe de las Prestaciones Familares Periódicas, por edad y grado de discapacidad (1)" xr:uid="{00000000-0004-0000-0000-000001000000}"/>
    <hyperlink ref="B6" location="'PRF-3'!A1" display="Beneficiarios, causantes e importe de las Prestaciones Familares Periódicas, por comunidad autónoma y provincia (1)" xr:uid="{00000000-0004-0000-0000-000002000000}"/>
    <hyperlink ref="B7" location="'PRF-4'!A1" display="Beneficiarios de las Prestaciones Familiares de Pago Único por parto o adopción múltiple y por nacimiento o adopción de hijo en determinados supuestos, por comunidad autónoma y provincia" xr:uid="{00000000-0004-0000-0000-000003000000}"/>
    <hyperlink ref="B8" location="'PRF-5'!A1" display="Cuantías y revalorizaciones de las Prestaciones Familiares por Hijo a Cargo" xr:uid="{00000000-0004-0000-0000-000004000000}"/>
    <hyperlink ref="B9" location="'Fuentes y notas'!A1" display="Fuentes y notas explicativas" xr:uid="{00000000-0004-0000-0000-000005000000}"/>
  </hyperlinks>
  <pageMargins left="0.39370078740157483" right="0.19685039370078741" top="0.98425196850393704" bottom="0.98425196850393704" header="0"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B8A1-19D0-4998-A5FF-B93447CEACAE}">
  <sheetPr>
    <pageSetUpPr fitToPage="1"/>
  </sheetPr>
  <dimension ref="A1:L63"/>
  <sheetViews>
    <sheetView showGridLines="0" zoomScale="90" zoomScaleNormal="90" workbookViewId="0"/>
  </sheetViews>
  <sheetFormatPr baseColWidth="10" defaultColWidth="8.75" defaultRowHeight="9" x14ac:dyDescent="0.2"/>
  <cols>
    <col min="1" max="1" width="67.25" style="77" customWidth="1"/>
    <col min="2" max="2" width="14" style="77" customWidth="1"/>
    <col min="3" max="3" width="2" style="77" customWidth="1"/>
    <col min="4" max="4" width="14" style="77" customWidth="1"/>
    <col min="5" max="5" width="4.75" style="77" customWidth="1"/>
    <col min="6" max="6" width="17.625" style="77" customWidth="1"/>
    <col min="7" max="7" width="2" style="77" customWidth="1"/>
    <col min="8" max="8" width="17.625" style="77" customWidth="1"/>
    <col min="9" max="9" width="1.75" style="75" customWidth="1"/>
    <col min="10" max="10" width="17.375" style="77" customWidth="1"/>
    <col min="11" max="11" width="8.75" style="77"/>
    <col min="12" max="12" width="16.625" style="77" customWidth="1"/>
    <col min="13" max="16384" width="8.75" style="77"/>
  </cols>
  <sheetData>
    <row r="1" spans="1:11" s="123" customFormat="1" ht="18" customHeight="1" x14ac:dyDescent="0.3">
      <c r="A1" s="122" t="s">
        <v>143</v>
      </c>
      <c r="B1" s="81"/>
      <c r="D1" s="74" t="s">
        <v>0</v>
      </c>
      <c r="E1" s="122"/>
      <c r="F1" s="122"/>
      <c r="G1" s="122"/>
      <c r="H1" s="122"/>
      <c r="I1" s="81"/>
    </row>
    <row r="2" spans="1:11" ht="15" customHeight="1" x14ac:dyDescent="0.25">
      <c r="A2" s="78"/>
      <c r="B2" s="73"/>
      <c r="D2" s="253" t="s">
        <v>144</v>
      </c>
      <c r="E2" s="254"/>
      <c r="F2" s="254"/>
      <c r="G2" s="254"/>
      <c r="H2" s="254"/>
      <c r="I2" s="76"/>
    </row>
    <row r="3" spans="1:11" ht="15" customHeight="1" x14ac:dyDescent="0.3">
      <c r="A3" s="108"/>
      <c r="B3" s="73"/>
      <c r="C3" s="80"/>
      <c r="D3" s="254"/>
      <c r="E3" s="254"/>
      <c r="F3" s="254"/>
      <c r="G3" s="254"/>
      <c r="H3" s="254"/>
      <c r="I3" s="76"/>
    </row>
    <row r="4" spans="1:11" ht="15" customHeight="1" x14ac:dyDescent="0.3">
      <c r="A4" s="81"/>
      <c r="B4" s="73"/>
      <c r="C4" s="74"/>
      <c r="D4" s="254"/>
      <c r="E4" s="254"/>
      <c r="F4" s="254"/>
      <c r="G4" s="254"/>
      <c r="H4" s="254"/>
      <c r="I4" s="76"/>
    </row>
    <row r="5" spans="1:11" ht="15" customHeight="1" x14ac:dyDescent="0.3">
      <c r="A5" s="81"/>
      <c r="B5" s="81"/>
      <c r="C5" s="73"/>
      <c r="D5" s="74"/>
      <c r="E5" s="74"/>
      <c r="F5" s="79"/>
      <c r="G5" s="79"/>
      <c r="H5" s="82"/>
      <c r="I5" s="76"/>
    </row>
    <row r="6" spans="1:11" ht="15" customHeight="1" x14ac:dyDescent="0.3">
      <c r="A6" s="73"/>
      <c r="B6" s="81"/>
      <c r="C6" s="73"/>
      <c r="D6" s="81"/>
      <c r="E6" s="81"/>
      <c r="F6" s="83"/>
      <c r="G6" s="83"/>
      <c r="H6" s="83"/>
      <c r="I6" s="76"/>
    </row>
    <row r="7" spans="1:11" ht="15" customHeight="1" thickBot="1" x14ac:dyDescent="0.25">
      <c r="A7" s="84"/>
      <c r="B7" s="85"/>
      <c r="C7" s="85"/>
      <c r="D7" s="85"/>
      <c r="E7" s="85"/>
      <c r="F7" s="85"/>
      <c r="G7" s="85"/>
      <c r="H7" s="85"/>
    </row>
    <row r="8" spans="1:11" ht="15" customHeight="1" x14ac:dyDescent="0.2">
      <c r="A8" s="84"/>
      <c r="B8" s="255" t="s">
        <v>139</v>
      </c>
      <c r="C8" s="256"/>
      <c r="D8" s="256"/>
      <c r="E8" s="86"/>
      <c r="F8" s="258" t="s">
        <v>140</v>
      </c>
      <c r="G8" s="258"/>
      <c r="H8" s="258"/>
    </row>
    <row r="9" spans="1:11" ht="14.25" customHeight="1" thickBot="1" x14ac:dyDescent="0.25">
      <c r="A9" s="84"/>
      <c r="B9" s="257"/>
      <c r="C9" s="257"/>
      <c r="D9" s="257"/>
      <c r="E9" s="87"/>
      <c r="F9" s="259" t="s">
        <v>1</v>
      </c>
      <c r="G9" s="259"/>
      <c r="H9" s="259"/>
    </row>
    <row r="10" spans="1:11" ht="17.25" customHeight="1" x14ac:dyDescent="0.2">
      <c r="A10" s="84"/>
      <c r="B10" s="88" t="s">
        <v>200</v>
      </c>
      <c r="C10" s="87"/>
      <c r="D10" s="88" t="s">
        <v>207</v>
      </c>
      <c r="E10" s="87"/>
      <c r="F10" s="88" t="s">
        <v>200</v>
      </c>
      <c r="G10" s="87"/>
      <c r="H10" s="88" t="s">
        <v>208</v>
      </c>
    </row>
    <row r="11" spans="1:11" ht="15" customHeight="1" x14ac:dyDescent="0.2">
      <c r="A11" s="91"/>
      <c r="C11" s="87"/>
      <c r="E11" s="87"/>
      <c r="F11" s="87"/>
      <c r="G11" s="87"/>
    </row>
    <row r="12" spans="1:11" ht="17.25" customHeight="1" x14ac:dyDescent="0.25">
      <c r="A12" s="89" t="s">
        <v>2</v>
      </c>
      <c r="B12" s="299">
        <v>554855.41666700016</v>
      </c>
      <c r="C12" s="293"/>
      <c r="D12" s="299">
        <v>508368.4166670001</v>
      </c>
      <c r="E12" s="302"/>
      <c r="F12" s="301">
        <v>1632060.2768399999</v>
      </c>
      <c r="G12" s="295"/>
      <c r="H12" s="301">
        <v>1647873.11335</v>
      </c>
    </row>
    <row r="13" spans="1:11" ht="7.5" customHeight="1" x14ac:dyDescent="0.25">
      <c r="A13" s="90"/>
      <c r="B13" s="289"/>
      <c r="C13" s="288"/>
      <c r="D13" s="289"/>
      <c r="E13" s="290"/>
      <c r="F13" s="291"/>
      <c r="G13" s="292"/>
      <c r="H13" s="289"/>
    </row>
    <row r="14" spans="1:11" ht="18" customHeight="1" x14ac:dyDescent="0.2">
      <c r="A14" s="84" t="s">
        <v>3</v>
      </c>
      <c r="B14" s="294">
        <v>354879</v>
      </c>
      <c r="C14" s="293"/>
      <c r="D14" s="294">
        <v>306318.5</v>
      </c>
      <c r="E14" s="290"/>
      <c r="F14" s="295">
        <v>333809.68545999995</v>
      </c>
      <c r="G14" s="292"/>
      <c r="H14" s="295">
        <v>286519.54666000005</v>
      </c>
    </row>
    <row r="15" spans="1:11" ht="21" customHeight="1" x14ac:dyDescent="0.2">
      <c r="A15" s="84" t="s">
        <v>4</v>
      </c>
      <c r="B15" s="294">
        <v>199976.41666700001</v>
      </c>
      <c r="C15" s="288"/>
      <c r="D15" s="294">
        <v>202049.91666700001</v>
      </c>
      <c r="E15" s="298"/>
      <c r="F15" s="295">
        <v>1298250.5913800001</v>
      </c>
      <c r="G15" s="292"/>
      <c r="H15" s="295">
        <v>1361353.5666899998</v>
      </c>
      <c r="J15" s="96"/>
      <c r="K15" s="96"/>
    </row>
    <row r="16" spans="1:11" ht="21" customHeight="1" x14ac:dyDescent="0.2">
      <c r="A16" s="97"/>
      <c r="B16" s="303"/>
      <c r="C16" s="303"/>
      <c r="D16" s="303"/>
      <c r="E16" s="296"/>
      <c r="F16" s="295"/>
      <c r="G16" s="292"/>
      <c r="H16" s="295"/>
    </row>
    <row r="17" spans="1:12" ht="22.5" customHeight="1" x14ac:dyDescent="0.25">
      <c r="A17" s="115" t="s">
        <v>5</v>
      </c>
      <c r="B17" s="304">
        <f>B19+B20+B25+B26</f>
        <v>2663832</v>
      </c>
      <c r="C17" s="305"/>
      <c r="D17" s="304">
        <f>D19+D20+D25+D26</f>
        <v>838066.16666666674</v>
      </c>
      <c r="E17" s="297"/>
      <c r="F17" s="306">
        <f>F19+F20+F25+F26</f>
        <v>2755725.8885599999</v>
      </c>
      <c r="G17" s="307"/>
      <c r="H17" s="306">
        <f>H19+H20+H25+H26</f>
        <v>1052665.0308999999</v>
      </c>
      <c r="J17" s="100"/>
      <c r="K17" s="96"/>
      <c r="L17" s="100"/>
    </row>
    <row r="18" spans="1:12" ht="7.5" customHeight="1" x14ac:dyDescent="0.2">
      <c r="A18" s="91"/>
      <c r="B18" s="294"/>
      <c r="C18" s="308"/>
      <c r="D18" s="294"/>
      <c r="E18" s="290"/>
      <c r="F18" s="295"/>
      <c r="G18" s="295"/>
      <c r="H18" s="295"/>
      <c r="J18" s="96"/>
    </row>
    <row r="19" spans="1:12" ht="19.5" customHeight="1" x14ac:dyDescent="0.2">
      <c r="A19" s="98" t="s">
        <v>194</v>
      </c>
      <c r="B19" s="299">
        <v>4179</v>
      </c>
      <c r="C19" s="298"/>
      <c r="D19" s="299">
        <v>4329</v>
      </c>
      <c r="E19" s="300"/>
      <c r="F19" s="301">
        <v>17950.381799999999</v>
      </c>
      <c r="G19" s="301"/>
      <c r="H19" s="301">
        <v>19952.64</v>
      </c>
      <c r="J19" s="94"/>
      <c r="K19" s="94"/>
      <c r="L19" s="94"/>
    </row>
    <row r="20" spans="1:12" ht="27.75" customHeight="1" x14ac:dyDescent="0.2">
      <c r="A20" s="99" t="s">
        <v>195</v>
      </c>
      <c r="B20" s="299">
        <v>19792</v>
      </c>
      <c r="C20" s="298"/>
      <c r="D20" s="299">
        <v>22161</v>
      </c>
      <c r="E20" s="300"/>
      <c r="F20" s="301">
        <v>20452.237359999999</v>
      </c>
      <c r="G20" s="301"/>
      <c r="H20" s="301">
        <v>23305.64</v>
      </c>
      <c r="J20" s="94"/>
      <c r="K20" s="94"/>
      <c r="L20" s="94"/>
    </row>
    <row r="21" spans="1:12" ht="17.25" customHeight="1" x14ac:dyDescent="0.2">
      <c r="A21" s="101" t="s">
        <v>6</v>
      </c>
      <c r="B21" s="294">
        <v>15585</v>
      </c>
      <c r="C21" s="293"/>
      <c r="D21" s="294">
        <v>16948</v>
      </c>
      <c r="E21" s="290"/>
      <c r="F21" s="295">
        <v>15585</v>
      </c>
      <c r="G21" s="295"/>
      <c r="H21" s="295">
        <v>16948</v>
      </c>
      <c r="J21" s="94"/>
      <c r="K21" s="94"/>
      <c r="L21" s="94"/>
    </row>
    <row r="22" spans="1:12" ht="15" customHeight="1" x14ac:dyDescent="0.2">
      <c r="A22" s="101" t="s">
        <v>7</v>
      </c>
      <c r="B22" s="294">
        <v>3924</v>
      </c>
      <c r="C22" s="293"/>
      <c r="D22" s="294">
        <v>4880</v>
      </c>
      <c r="E22" s="290"/>
      <c r="F22" s="295">
        <v>3924</v>
      </c>
      <c r="G22" s="295"/>
      <c r="H22" s="295">
        <v>4880</v>
      </c>
      <c r="J22" s="94"/>
      <c r="K22" s="94"/>
      <c r="L22" s="94"/>
    </row>
    <row r="23" spans="1:12" ht="15" customHeight="1" x14ac:dyDescent="0.2">
      <c r="A23" s="101" t="s">
        <v>8</v>
      </c>
      <c r="B23" s="294">
        <v>283</v>
      </c>
      <c r="C23" s="293"/>
      <c r="D23" s="294">
        <v>333</v>
      </c>
      <c r="E23" s="290"/>
      <c r="F23" s="295">
        <v>283</v>
      </c>
      <c r="G23" s="295"/>
      <c r="H23" s="295">
        <v>333</v>
      </c>
      <c r="J23" s="94"/>
      <c r="K23" s="94"/>
      <c r="L23" s="94"/>
    </row>
    <row r="24" spans="1:12" ht="15" customHeight="1" x14ac:dyDescent="0.2">
      <c r="A24" s="91"/>
      <c r="B24" s="309"/>
      <c r="C24" s="308"/>
      <c r="D24" s="309"/>
      <c r="E24" s="290"/>
      <c r="F24" s="295"/>
      <c r="G24" s="295"/>
      <c r="H24" s="295"/>
      <c r="J24" s="94"/>
      <c r="K24" s="94"/>
      <c r="L24" s="94"/>
    </row>
    <row r="25" spans="1:12" ht="39.75" customHeight="1" x14ac:dyDescent="0.2">
      <c r="A25" s="102" t="s">
        <v>196</v>
      </c>
      <c r="B25" s="310">
        <v>794717</v>
      </c>
      <c r="C25" s="299"/>
      <c r="D25" s="310">
        <v>416378.66666666669</v>
      </c>
      <c r="E25" s="299"/>
      <c r="F25" s="311">
        <v>793382.22499999998</v>
      </c>
      <c r="G25" s="301"/>
      <c r="H25" s="301">
        <v>497712</v>
      </c>
      <c r="I25" s="216"/>
      <c r="J25" s="94"/>
      <c r="K25" s="107"/>
      <c r="L25" s="107"/>
    </row>
    <row r="26" spans="1:12" ht="35.25" customHeight="1" x14ac:dyDescent="0.2">
      <c r="A26" s="102" t="s">
        <v>197</v>
      </c>
      <c r="B26" s="310">
        <v>1845144</v>
      </c>
      <c r="C26" s="299"/>
      <c r="D26" s="310">
        <v>395197.5</v>
      </c>
      <c r="E26" s="299"/>
      <c r="F26" s="311">
        <v>1923941.0443999998</v>
      </c>
      <c r="G26" s="301"/>
      <c r="H26" s="301">
        <v>511694.75089999993</v>
      </c>
      <c r="J26" s="94"/>
      <c r="K26" s="107"/>
      <c r="L26" s="107"/>
    </row>
    <row r="27" spans="1:12" ht="14.25" customHeight="1" x14ac:dyDescent="0.2">
      <c r="A27" s="101" t="s">
        <v>6</v>
      </c>
      <c r="B27" s="309">
        <v>939143</v>
      </c>
      <c r="C27" s="312"/>
      <c r="D27" s="309" t="s">
        <v>155</v>
      </c>
      <c r="E27" s="294"/>
      <c r="F27" s="313">
        <v>941128.48105999979</v>
      </c>
      <c r="G27" s="294"/>
      <c r="H27" s="313" t="s">
        <v>155</v>
      </c>
      <c r="I27" s="94"/>
      <c r="J27" s="94"/>
      <c r="K27" s="107"/>
      <c r="L27" s="107"/>
    </row>
    <row r="28" spans="1:12" ht="14.25" customHeight="1" x14ac:dyDescent="0.2">
      <c r="A28" s="101" t="s">
        <v>152</v>
      </c>
      <c r="B28" s="309">
        <v>409849</v>
      </c>
      <c r="C28" s="312"/>
      <c r="D28" s="309" t="s">
        <v>155</v>
      </c>
      <c r="E28" s="294"/>
      <c r="F28" s="313">
        <v>403445.52710000001</v>
      </c>
      <c r="G28" s="294"/>
      <c r="H28" s="313" t="s">
        <v>155</v>
      </c>
      <c r="I28" s="94"/>
      <c r="J28" s="94"/>
      <c r="K28" s="107"/>
      <c r="L28" s="107"/>
    </row>
    <row r="29" spans="1:12" ht="17.25" customHeight="1" x14ac:dyDescent="0.2">
      <c r="A29" s="101" t="s">
        <v>153</v>
      </c>
      <c r="B29" s="309">
        <v>35761</v>
      </c>
      <c r="C29" s="312"/>
      <c r="D29" s="309" t="s">
        <v>155</v>
      </c>
      <c r="E29" s="294"/>
      <c r="F29" s="313">
        <v>39608.1325</v>
      </c>
      <c r="G29" s="294"/>
      <c r="H29" s="313" t="s">
        <v>155</v>
      </c>
      <c r="I29" s="94"/>
      <c r="J29" s="94"/>
      <c r="K29" s="107"/>
      <c r="L29" s="107"/>
    </row>
    <row r="30" spans="1:12" ht="17.25" customHeight="1" x14ac:dyDescent="0.2">
      <c r="A30" s="101" t="s">
        <v>154</v>
      </c>
      <c r="B30" s="309">
        <v>7036</v>
      </c>
      <c r="C30" s="312"/>
      <c r="D30" s="309" t="s">
        <v>155</v>
      </c>
      <c r="E30" s="294"/>
      <c r="F30" s="313">
        <v>7927.5955799999647</v>
      </c>
      <c r="G30" s="294"/>
      <c r="H30" s="313" t="s">
        <v>155</v>
      </c>
      <c r="I30" s="94"/>
      <c r="J30" s="94"/>
      <c r="K30" s="107"/>
      <c r="L30" s="107"/>
    </row>
    <row r="31" spans="1:12" ht="17.25" customHeight="1" x14ac:dyDescent="0.2">
      <c r="A31" s="101" t="s">
        <v>179</v>
      </c>
      <c r="B31" s="309">
        <v>453355</v>
      </c>
      <c r="C31" s="312"/>
      <c r="D31" s="309" t="s">
        <v>155</v>
      </c>
      <c r="E31" s="294"/>
      <c r="F31" s="313">
        <v>531831.30816000002</v>
      </c>
      <c r="G31" s="294"/>
      <c r="H31" s="313" t="s">
        <v>155</v>
      </c>
      <c r="J31" s="94"/>
      <c r="K31" s="107"/>
      <c r="L31" s="107"/>
    </row>
    <row r="32" spans="1:12" ht="17.25" customHeight="1" x14ac:dyDescent="0.2">
      <c r="A32" s="101"/>
      <c r="B32" s="114"/>
      <c r="C32" s="92"/>
      <c r="D32" s="114"/>
      <c r="E32" s="92"/>
      <c r="F32" s="94"/>
      <c r="G32" s="94"/>
      <c r="H32" s="94"/>
      <c r="J32" s="94"/>
      <c r="K32" s="107"/>
      <c r="L32" s="107"/>
    </row>
    <row r="33" spans="1:12" ht="27.75" customHeight="1" x14ac:dyDescent="0.2">
      <c r="A33" s="260" t="s">
        <v>204</v>
      </c>
      <c r="B33" s="260"/>
      <c r="C33" s="260"/>
      <c r="D33" s="260"/>
      <c r="E33" s="260"/>
      <c r="F33" s="260"/>
      <c r="G33" s="260"/>
      <c r="H33" s="260"/>
      <c r="J33" s="94"/>
      <c r="K33" s="107"/>
      <c r="L33" s="107"/>
    </row>
    <row r="34" spans="1:12" ht="22.5" customHeight="1" x14ac:dyDescent="0.2">
      <c r="A34" s="249" t="s">
        <v>205</v>
      </c>
      <c r="B34" s="249"/>
      <c r="C34" s="249"/>
      <c r="D34" s="249"/>
      <c r="E34" s="249"/>
      <c r="F34" s="249"/>
      <c r="G34" s="249"/>
      <c r="H34" s="249"/>
    </row>
    <row r="35" spans="1:12" ht="26.25" customHeight="1" x14ac:dyDescent="0.2">
      <c r="A35" s="249"/>
      <c r="B35" s="249"/>
      <c r="C35" s="249"/>
      <c r="D35" s="249"/>
      <c r="E35" s="249"/>
      <c r="F35" s="249"/>
      <c r="G35" s="249"/>
      <c r="H35" s="249"/>
      <c r="I35" s="104"/>
    </row>
    <row r="36" spans="1:12" ht="15" customHeight="1" x14ac:dyDescent="0.25">
      <c r="A36" s="147"/>
      <c r="B36" s="147"/>
      <c r="C36" s="147"/>
      <c r="D36" s="147"/>
      <c r="E36" s="147"/>
      <c r="F36" s="147"/>
      <c r="G36" s="147"/>
      <c r="H36" s="147"/>
      <c r="I36" s="56"/>
    </row>
    <row r="37" spans="1:12" ht="15" customHeight="1" x14ac:dyDescent="0.25">
      <c r="A37" s="250"/>
      <c r="B37" s="251"/>
      <c r="C37" s="251"/>
      <c r="D37" s="251"/>
      <c r="E37" s="251"/>
      <c r="F37" s="251"/>
      <c r="G37" s="251"/>
      <c r="H37" s="251"/>
      <c r="I37" s="56"/>
    </row>
    <row r="38" spans="1:12" ht="33.75" customHeight="1" x14ac:dyDescent="0.25">
      <c r="A38" s="249"/>
      <c r="B38" s="249"/>
      <c r="C38" s="249"/>
      <c r="D38" s="249"/>
      <c r="E38" s="249"/>
      <c r="F38" s="249"/>
      <c r="G38" s="249"/>
      <c r="H38" s="249"/>
      <c r="I38" s="57"/>
    </row>
    <row r="39" spans="1:12" ht="15" customHeight="1" x14ac:dyDescent="0.2">
      <c r="A39" s="252"/>
      <c r="B39" s="252"/>
      <c r="C39" s="252"/>
      <c r="D39" s="252"/>
      <c r="E39" s="252"/>
      <c r="F39" s="252"/>
      <c r="G39" s="252"/>
      <c r="H39" s="252"/>
    </row>
    <row r="40" spans="1:12" ht="15" customHeight="1" x14ac:dyDescent="0.25">
      <c r="A40" s="58"/>
      <c r="B40" s="103"/>
      <c r="C40" s="103"/>
      <c r="D40" s="103"/>
      <c r="E40" s="103"/>
      <c r="F40" s="103"/>
      <c r="G40" s="103"/>
      <c r="H40" s="103"/>
    </row>
    <row r="41" spans="1:12" ht="6.75" customHeight="1" x14ac:dyDescent="0.25">
      <c r="A41" s="59"/>
      <c r="B41" s="59"/>
      <c r="C41" s="59"/>
      <c r="D41" s="59"/>
      <c r="E41" s="59"/>
      <c r="F41" s="59"/>
      <c r="G41" s="59"/>
      <c r="H41" s="59"/>
      <c r="I41" s="105"/>
    </row>
    <row r="42" spans="1:12" ht="15" customHeight="1" x14ac:dyDescent="0.25">
      <c r="A42" s="61"/>
      <c r="B42" s="106"/>
      <c r="C42" s="106"/>
      <c r="D42" s="106"/>
      <c r="E42" s="106"/>
      <c r="F42" s="106"/>
      <c r="G42" s="106"/>
      <c r="H42" s="106"/>
      <c r="I42" s="105"/>
    </row>
    <row r="43" spans="1:12" ht="15" customHeight="1" x14ac:dyDescent="0.2">
      <c r="A43" s="106"/>
      <c r="B43" s="106"/>
      <c r="C43" s="106"/>
      <c r="D43" s="106"/>
      <c r="E43" s="106"/>
      <c r="F43" s="106"/>
      <c r="G43" s="106"/>
      <c r="H43" s="106"/>
      <c r="I43" s="105"/>
    </row>
    <row r="44" spans="1:12" ht="11.25" customHeight="1" x14ac:dyDescent="0.25">
      <c r="A44" s="60"/>
      <c r="B44" s="60"/>
      <c r="C44" s="60"/>
      <c r="D44" s="60"/>
      <c r="E44" s="60"/>
      <c r="F44" s="60"/>
      <c r="G44" s="60"/>
      <c r="H44" s="60"/>
      <c r="I44" s="62"/>
    </row>
    <row r="45" spans="1:12" ht="23.25" customHeight="1" x14ac:dyDescent="0.25">
      <c r="A45" s="60"/>
      <c r="B45" s="60"/>
      <c r="C45" s="60"/>
      <c r="D45" s="60"/>
      <c r="E45" s="60"/>
      <c r="F45" s="60"/>
      <c r="G45" s="60"/>
      <c r="H45" s="60"/>
      <c r="I45" s="62"/>
    </row>
    <row r="46" spans="1:12" ht="23.25" customHeight="1" x14ac:dyDescent="0.25">
      <c r="A46" s="58"/>
      <c r="B46" s="103"/>
      <c r="C46" s="103"/>
      <c r="D46" s="103"/>
      <c r="E46" s="103"/>
      <c r="F46" s="103"/>
      <c r="G46" s="103"/>
      <c r="H46" s="103"/>
    </row>
    <row r="47" spans="1:12" ht="26.25" customHeight="1" x14ac:dyDescent="0.25">
      <c r="A47" s="59"/>
      <c r="B47" s="59"/>
      <c r="C47" s="59"/>
      <c r="D47" s="59"/>
      <c r="E47" s="59"/>
      <c r="F47" s="59"/>
      <c r="G47" s="59"/>
      <c r="H47" s="59"/>
      <c r="I47" s="105"/>
    </row>
    <row r="48" spans="1:12" s="49" customFormat="1" ht="15" customHeight="1" x14ac:dyDescent="0.25">
      <c r="A48" s="61"/>
      <c r="B48" s="106"/>
      <c r="C48" s="106"/>
      <c r="D48" s="106"/>
      <c r="E48" s="106"/>
      <c r="F48" s="106"/>
      <c r="G48" s="106"/>
      <c r="H48" s="106"/>
      <c r="I48" s="105"/>
    </row>
    <row r="49" spans="1:9" s="49" customFormat="1" ht="15" customHeight="1" x14ac:dyDescent="0.25">
      <c r="A49" s="106"/>
      <c r="B49" s="106"/>
      <c r="C49" s="106"/>
      <c r="D49" s="106"/>
      <c r="E49" s="106"/>
      <c r="F49" s="106"/>
      <c r="G49" s="106"/>
      <c r="H49" s="106"/>
      <c r="I49" s="105"/>
    </row>
    <row r="50" spans="1:9" s="49" customFormat="1" ht="15" customHeight="1" x14ac:dyDescent="0.25">
      <c r="A50" s="60"/>
      <c r="B50" s="60"/>
      <c r="C50" s="60"/>
      <c r="D50" s="60"/>
      <c r="E50" s="60"/>
      <c r="F50" s="60"/>
      <c r="G50" s="60"/>
      <c r="H50" s="60"/>
      <c r="I50" s="62"/>
    </row>
    <row r="51" spans="1:9" s="49" customFormat="1" ht="15" customHeight="1" x14ac:dyDescent="0.25">
      <c r="A51" s="60"/>
      <c r="B51" s="60"/>
      <c r="C51" s="60"/>
      <c r="D51" s="60"/>
      <c r="E51" s="60"/>
      <c r="F51" s="60"/>
      <c r="G51" s="60"/>
      <c r="H51" s="60"/>
      <c r="I51" s="62"/>
    </row>
    <row r="52" spans="1:9" s="49" customFormat="1" ht="12.75" hidden="1" customHeight="1" x14ac:dyDescent="0.25">
      <c r="A52" s="60"/>
      <c r="B52" s="60"/>
      <c r="C52" s="60"/>
      <c r="D52" s="60"/>
      <c r="E52" s="60"/>
      <c r="F52" s="60"/>
      <c r="G52" s="60"/>
      <c r="H52" s="60"/>
      <c r="I52" s="62"/>
    </row>
    <row r="53" spans="1:9" s="49" customFormat="1" ht="15" hidden="1" customHeight="1" x14ac:dyDescent="0.25">
      <c r="A53" s="106"/>
      <c r="B53" s="106"/>
      <c r="C53" s="106"/>
      <c r="D53" s="106"/>
      <c r="E53" s="106"/>
      <c r="F53" s="106"/>
      <c r="G53" s="106"/>
      <c r="H53" s="106"/>
      <c r="I53" s="105"/>
    </row>
    <row r="54" spans="1:9" s="49" customFormat="1" ht="15" customHeight="1" x14ac:dyDescent="0.25">
      <c r="A54" s="54"/>
      <c r="B54" s="55"/>
      <c r="C54" s="55"/>
      <c r="D54" s="55"/>
      <c r="E54" s="55"/>
      <c r="F54" s="55"/>
      <c r="G54" s="55"/>
      <c r="H54" s="55"/>
      <c r="I54" s="54"/>
    </row>
    <row r="55" spans="1:9" ht="15" customHeight="1" x14ac:dyDescent="0.2">
      <c r="A55" s="75"/>
      <c r="B55" s="93"/>
      <c r="C55" s="93"/>
      <c r="D55" s="93"/>
      <c r="E55" s="93"/>
      <c r="F55" s="93"/>
      <c r="G55" s="93"/>
      <c r="H55" s="93"/>
    </row>
    <row r="56" spans="1:9" ht="15" customHeight="1" x14ac:dyDescent="0.2">
      <c r="A56" s="75"/>
      <c r="B56" s="93"/>
      <c r="C56" s="93"/>
      <c r="D56" s="93"/>
      <c r="E56" s="93"/>
      <c r="F56" s="93"/>
      <c r="G56" s="93"/>
      <c r="H56" s="93"/>
    </row>
    <row r="57" spans="1:9" ht="15" customHeight="1" x14ac:dyDescent="0.2">
      <c r="A57" s="75"/>
      <c r="B57" s="93"/>
      <c r="C57" s="93"/>
      <c r="D57" s="93"/>
      <c r="E57" s="93"/>
      <c r="F57" s="93"/>
      <c r="G57" s="93"/>
      <c r="H57" s="93"/>
    </row>
    <row r="58" spans="1:9" ht="15" customHeight="1" x14ac:dyDescent="0.2">
      <c r="A58" s="75"/>
      <c r="B58" s="93"/>
      <c r="C58" s="93"/>
      <c r="D58" s="93"/>
      <c r="E58" s="93"/>
      <c r="F58" s="93"/>
      <c r="G58" s="93"/>
      <c r="H58" s="93"/>
    </row>
    <row r="59" spans="1:9" ht="15" customHeight="1" x14ac:dyDescent="0.2">
      <c r="A59" s="75"/>
      <c r="B59" s="93"/>
      <c r="C59" s="93"/>
      <c r="D59" s="93"/>
      <c r="E59" s="93"/>
      <c r="F59" s="93"/>
      <c r="G59" s="93"/>
      <c r="H59" s="93"/>
    </row>
    <row r="60" spans="1:9" ht="15" customHeight="1" x14ac:dyDescent="0.2">
      <c r="A60" s="75"/>
      <c r="B60" s="93"/>
      <c r="C60" s="93"/>
      <c r="D60" s="93"/>
      <c r="E60" s="93"/>
      <c r="F60" s="93"/>
      <c r="G60" s="93"/>
      <c r="H60" s="93"/>
    </row>
    <row r="61" spans="1:9" ht="15" customHeight="1" x14ac:dyDescent="0.2">
      <c r="A61" s="75"/>
      <c r="B61" s="93"/>
      <c r="C61" s="93"/>
      <c r="D61" s="93"/>
      <c r="E61" s="93"/>
      <c r="F61" s="93"/>
      <c r="G61" s="93"/>
      <c r="H61" s="93"/>
    </row>
    <row r="62" spans="1:9" ht="15" customHeight="1" x14ac:dyDescent="0.2">
      <c r="A62" s="75"/>
      <c r="B62" s="93"/>
      <c r="C62" s="93"/>
      <c r="D62" s="93"/>
      <c r="E62" s="93"/>
      <c r="F62" s="93"/>
      <c r="G62" s="93"/>
      <c r="H62" s="93"/>
    </row>
    <row r="63" spans="1:9" ht="15" customHeight="1" x14ac:dyDescent="0.2">
      <c r="A63" s="75"/>
      <c r="B63" s="93"/>
      <c r="C63" s="93"/>
      <c r="D63" s="93"/>
      <c r="E63" s="93"/>
      <c r="F63" s="93"/>
      <c r="G63" s="93"/>
      <c r="H63" s="93"/>
    </row>
  </sheetData>
  <mergeCells count="10">
    <mergeCell ref="A35:H35"/>
    <mergeCell ref="A37:H37"/>
    <mergeCell ref="A38:H38"/>
    <mergeCell ref="A39:H39"/>
    <mergeCell ref="D2:H4"/>
    <mergeCell ref="B8:D9"/>
    <mergeCell ref="F8:H8"/>
    <mergeCell ref="F9:H9"/>
    <mergeCell ref="A33:H33"/>
    <mergeCell ref="A34:H34"/>
  </mergeCells>
  <pageMargins left="0.51181102362204722" right="0.35433070866141736" top="0.98425196850393704" bottom="0.98425196850393704" header="0.19685039370078741"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D65"/>
  <sheetViews>
    <sheetView showGridLines="0" showOutlineSymbols="0" zoomScaleNormal="100" workbookViewId="0"/>
  </sheetViews>
  <sheetFormatPr baseColWidth="10" defaultColWidth="12.375" defaultRowHeight="11.5" x14ac:dyDescent="0.25"/>
  <cols>
    <col min="1" max="1" width="66.375" style="46" customWidth="1"/>
    <col min="2" max="2" width="19.625" style="46" hidden="1" customWidth="1"/>
    <col min="3" max="3" width="1.375" style="46" customWidth="1"/>
    <col min="4" max="4" width="16" style="46" customWidth="1"/>
    <col min="5" max="5" width="1.375" style="46" customWidth="1"/>
    <col min="6" max="6" width="16" style="46" customWidth="1"/>
    <col min="7" max="7" width="1.625" style="46" customWidth="1"/>
    <col min="8" max="8" width="2.375" style="46" customWidth="1"/>
    <col min="9" max="9" width="13" style="46" customWidth="1"/>
    <col min="10" max="10" width="0.75" style="46" customWidth="1"/>
    <col min="11" max="11" width="13" style="46" customWidth="1"/>
    <col min="12" max="12" width="1.75" style="46" customWidth="1"/>
    <col min="13" max="13" width="13" style="46" customWidth="1"/>
    <col min="14" max="14" width="1.75" style="46" customWidth="1"/>
    <col min="15" max="15" width="10" style="46" customWidth="1"/>
    <col min="16" max="16" width="1.75" style="46" customWidth="1"/>
    <col min="17" max="17" width="8.625" style="46" customWidth="1"/>
    <col min="18" max="18" width="2" style="46" customWidth="1"/>
    <col min="19" max="19" width="9" style="46" customWidth="1"/>
    <col min="20" max="20" width="1.75" style="46" customWidth="1"/>
    <col min="21" max="21" width="12.375" style="46"/>
    <col min="22" max="22" width="3.375" style="46" customWidth="1"/>
    <col min="23" max="16384" width="12.375" style="46"/>
  </cols>
  <sheetData>
    <row r="1" spans="1:30" s="128" customFormat="1" ht="18" customHeight="1" x14ac:dyDescent="0.3">
      <c r="A1" s="122" t="s">
        <v>143</v>
      </c>
      <c r="B1" s="124"/>
      <c r="C1" s="136"/>
      <c r="D1" s="137"/>
      <c r="E1" s="125"/>
      <c r="F1" s="125"/>
      <c r="G1" s="125"/>
      <c r="H1" s="125"/>
      <c r="I1" s="126" t="s">
        <v>102</v>
      </c>
      <c r="J1" s="127"/>
      <c r="K1" s="122"/>
      <c r="L1" s="122"/>
      <c r="M1" s="122"/>
      <c r="N1" s="122"/>
      <c r="O1" s="122"/>
      <c r="P1" s="122"/>
      <c r="Q1" s="122"/>
      <c r="R1" s="122"/>
      <c r="S1" s="122"/>
    </row>
    <row r="2" spans="1:30" ht="12.65" customHeight="1" x14ac:dyDescent="0.25">
      <c r="A2" s="45"/>
      <c r="B2" s="44"/>
      <c r="C2" s="44"/>
      <c r="D2" s="44"/>
      <c r="E2" s="44"/>
      <c r="F2" s="44"/>
      <c r="G2" s="44"/>
      <c r="H2" s="44"/>
      <c r="I2" s="261" t="s">
        <v>148</v>
      </c>
      <c r="J2" s="262"/>
      <c r="K2" s="262"/>
      <c r="L2" s="262"/>
      <c r="M2" s="262"/>
      <c r="N2" s="262"/>
      <c r="O2" s="262"/>
      <c r="P2" s="262"/>
      <c r="Q2" s="262"/>
      <c r="R2" s="262"/>
      <c r="S2" s="262"/>
    </row>
    <row r="3" spans="1:30" ht="12.65" customHeight="1" x14ac:dyDescent="0.25">
      <c r="A3" s="109"/>
      <c r="B3" s="41"/>
      <c r="C3" s="42"/>
      <c r="D3" s="43"/>
      <c r="E3" s="44"/>
      <c r="F3" s="44"/>
      <c r="G3" s="44"/>
      <c r="H3" s="44"/>
      <c r="I3" s="262"/>
      <c r="J3" s="262"/>
      <c r="K3" s="262"/>
      <c r="L3" s="262"/>
      <c r="M3" s="262"/>
      <c r="N3" s="262"/>
      <c r="O3" s="262"/>
      <c r="P3" s="262"/>
      <c r="Q3" s="262"/>
      <c r="R3" s="262"/>
      <c r="S3" s="262"/>
    </row>
    <row r="4" spans="1:30" ht="12" customHeight="1" x14ac:dyDescent="0.25">
      <c r="A4" s="45"/>
      <c r="B4" s="44"/>
      <c r="C4" s="44"/>
      <c r="D4" s="44"/>
      <c r="E4" s="44"/>
      <c r="F4" s="44"/>
      <c r="G4" s="44"/>
      <c r="H4" s="44"/>
      <c r="I4" s="262"/>
      <c r="J4" s="262"/>
      <c r="K4" s="262"/>
      <c r="L4" s="262"/>
      <c r="M4" s="262"/>
      <c r="N4" s="262"/>
      <c r="O4" s="262"/>
      <c r="P4" s="262"/>
      <c r="Q4" s="262"/>
      <c r="R4" s="262"/>
      <c r="S4" s="262"/>
    </row>
    <row r="5" spans="1:30" ht="12" customHeight="1" x14ac:dyDescent="0.25">
      <c r="A5" s="45"/>
      <c r="B5" s="125"/>
      <c r="C5" s="44"/>
      <c r="D5" s="44"/>
      <c r="E5" s="44"/>
      <c r="F5" s="44"/>
      <c r="G5" s="44"/>
      <c r="H5" s="44"/>
      <c r="I5" s="262"/>
      <c r="J5" s="262"/>
      <c r="K5" s="262"/>
      <c r="L5" s="262"/>
      <c r="M5" s="262"/>
      <c r="N5" s="262"/>
      <c r="O5" s="262"/>
      <c r="P5" s="262"/>
      <c r="Q5" s="262"/>
      <c r="R5" s="262"/>
      <c r="S5" s="262"/>
    </row>
    <row r="6" spans="1:30" ht="12" customHeight="1" x14ac:dyDescent="0.25">
      <c r="A6" s="148"/>
      <c r="B6" s="159"/>
      <c r="C6" s="159"/>
      <c r="D6" s="159"/>
      <c r="E6" s="159"/>
      <c r="F6" s="159"/>
      <c r="G6" s="159"/>
      <c r="H6" s="159"/>
      <c r="I6" s="159"/>
      <c r="J6" s="159"/>
      <c r="K6" s="159"/>
      <c r="L6" s="159"/>
      <c r="M6" s="159"/>
      <c r="N6" s="159"/>
      <c r="O6" s="159"/>
      <c r="P6" s="159"/>
      <c r="Q6" s="159"/>
      <c r="R6" s="159"/>
      <c r="S6" s="159"/>
      <c r="T6" s="44"/>
    </row>
    <row r="7" spans="1:30" ht="12" customHeight="1" thickBot="1" x14ac:dyDescent="0.3">
      <c r="A7" s="148"/>
      <c r="B7" s="213"/>
      <c r="C7" s="213"/>
      <c r="D7" s="213"/>
      <c r="E7" s="213"/>
      <c r="F7" s="213"/>
      <c r="G7" s="213"/>
      <c r="H7" s="213"/>
      <c r="I7" s="213"/>
      <c r="J7" s="213"/>
      <c r="K7" s="213"/>
      <c r="L7" s="213"/>
      <c r="M7" s="213"/>
      <c r="N7" s="213"/>
      <c r="O7" s="213"/>
      <c r="P7" s="213"/>
      <c r="Q7" s="213"/>
      <c r="R7" s="213"/>
      <c r="S7" s="213"/>
      <c r="T7" s="44"/>
    </row>
    <row r="8" spans="1:30" ht="21.75" customHeight="1" thickBot="1" x14ac:dyDescent="0.3">
      <c r="A8" s="148"/>
      <c r="B8" s="267" t="s">
        <v>103</v>
      </c>
      <c r="C8" s="267"/>
      <c r="D8" s="267"/>
      <c r="E8" s="267"/>
      <c r="F8" s="267"/>
      <c r="G8" s="149"/>
      <c r="H8" s="264" t="s">
        <v>104</v>
      </c>
      <c r="I8" s="264"/>
      <c r="J8" s="264"/>
      <c r="K8" s="264"/>
      <c r="L8" s="264"/>
      <c r="M8" s="264"/>
      <c r="N8" s="264"/>
      <c r="O8" s="264"/>
      <c r="P8" s="264"/>
      <c r="Q8" s="264"/>
      <c r="R8" s="264"/>
      <c r="S8" s="264"/>
      <c r="T8" s="44"/>
    </row>
    <row r="9" spans="1:30" ht="17.25" customHeight="1" x14ac:dyDescent="0.25">
      <c r="A9" s="148"/>
      <c r="B9" s="268"/>
      <c r="C9" s="268"/>
      <c r="D9" s="268"/>
      <c r="E9" s="268"/>
      <c r="F9" s="268"/>
      <c r="G9" s="150"/>
      <c r="H9" s="265" t="s">
        <v>105</v>
      </c>
      <c r="I9" s="265"/>
      <c r="J9" s="265"/>
      <c r="K9" s="265"/>
      <c r="L9" s="265"/>
      <c r="M9" s="265"/>
      <c r="N9" s="151"/>
      <c r="O9" s="265" t="s">
        <v>106</v>
      </c>
      <c r="P9" s="265"/>
      <c r="Q9" s="265"/>
      <c r="R9" s="265"/>
      <c r="S9" s="265"/>
      <c r="T9" s="44"/>
    </row>
    <row r="10" spans="1:30" ht="15" customHeight="1" x14ac:dyDescent="0.25">
      <c r="A10" s="148"/>
      <c r="B10" s="268"/>
      <c r="C10" s="268"/>
      <c r="D10" s="268"/>
      <c r="E10" s="268"/>
      <c r="F10" s="268"/>
      <c r="G10" s="150"/>
      <c r="H10" s="269"/>
      <c r="I10" s="269"/>
      <c r="J10" s="269"/>
      <c r="K10" s="269"/>
      <c r="L10" s="269"/>
      <c r="M10" s="269"/>
      <c r="N10" s="151"/>
      <c r="O10" s="266" t="s">
        <v>107</v>
      </c>
      <c r="P10" s="266"/>
      <c r="Q10" s="266"/>
      <c r="R10" s="266"/>
      <c r="S10" s="266"/>
      <c r="T10" s="44"/>
    </row>
    <row r="11" spans="1:30" ht="21" customHeight="1" x14ac:dyDescent="0.25">
      <c r="A11" s="148"/>
      <c r="B11" s="152">
        <v>2013</v>
      </c>
      <c r="C11" s="153"/>
      <c r="D11" s="154" t="s">
        <v>200</v>
      </c>
      <c r="E11" s="155"/>
      <c r="F11" s="154" t="s">
        <v>207</v>
      </c>
      <c r="G11" s="150"/>
      <c r="H11" s="153"/>
      <c r="I11" s="154" t="s">
        <v>199</v>
      </c>
      <c r="J11" s="156"/>
      <c r="K11" s="154" t="s">
        <v>200</v>
      </c>
      <c r="L11" s="156"/>
      <c r="M11" s="154" t="s">
        <v>207</v>
      </c>
      <c r="N11" s="151"/>
      <c r="O11" s="154" t="s">
        <v>199</v>
      </c>
      <c r="P11" s="157"/>
      <c r="Q11" s="154" t="s">
        <v>200</v>
      </c>
      <c r="R11" s="157"/>
      <c r="S11" s="154" t="s">
        <v>207</v>
      </c>
    </row>
    <row r="12" spans="1:30" ht="13.5" customHeight="1" x14ac:dyDescent="0.25">
      <c r="A12" s="148"/>
      <c r="B12" s="158"/>
      <c r="C12" s="150"/>
      <c r="D12" s="150"/>
      <c r="E12" s="150"/>
      <c r="F12" s="150"/>
      <c r="G12" s="150"/>
      <c r="H12" s="150"/>
      <c r="I12" s="158"/>
      <c r="J12" s="159"/>
      <c r="K12" s="160"/>
      <c r="L12" s="151"/>
      <c r="M12" s="151"/>
      <c r="N12" s="151"/>
      <c r="O12" s="160"/>
      <c r="P12" s="161"/>
      <c r="Q12" s="159"/>
      <c r="R12" s="161"/>
      <c r="S12" s="159"/>
    </row>
    <row r="13" spans="1:30" ht="30" customHeight="1" x14ac:dyDescent="0.25">
      <c r="A13" s="148" t="s">
        <v>108</v>
      </c>
      <c r="B13" s="95"/>
      <c r="C13" s="150"/>
      <c r="D13" s="229"/>
      <c r="E13" s="229"/>
      <c r="F13" s="229"/>
      <c r="G13" s="229"/>
      <c r="H13" s="230"/>
      <c r="I13" s="230"/>
      <c r="J13" s="231"/>
      <c r="K13" s="231"/>
      <c r="L13" s="231"/>
      <c r="M13" s="231"/>
      <c r="N13" s="231"/>
      <c r="O13" s="232"/>
      <c r="P13" s="233"/>
      <c r="Q13" s="232"/>
      <c r="R13" s="233"/>
      <c r="S13" s="232"/>
    </row>
    <row r="14" spans="1:30" ht="15" customHeight="1" x14ac:dyDescent="0.25">
      <c r="A14" s="148" t="s">
        <v>26</v>
      </c>
      <c r="B14" s="163">
        <v>913115</v>
      </c>
      <c r="C14" s="150"/>
      <c r="D14" s="174">
        <v>554855.41666700016</v>
      </c>
      <c r="E14" s="150"/>
      <c r="F14" s="174">
        <v>508368.4166670001</v>
      </c>
      <c r="G14" s="150"/>
      <c r="H14" s="162"/>
      <c r="I14" s="174">
        <v>-158732.41666700016</v>
      </c>
      <c r="J14" s="151" t="e">
        <v>#REF!</v>
      </c>
      <c r="K14" s="174">
        <v>-40760.583332999842</v>
      </c>
      <c r="L14" s="151"/>
      <c r="M14" s="174">
        <v>-46487.000000000058</v>
      </c>
      <c r="N14" s="151"/>
      <c r="O14" s="164">
        <v>-21.042321182079327</v>
      </c>
      <c r="P14" s="165"/>
      <c r="Q14" s="164">
        <v>-6.843433241047892</v>
      </c>
      <c r="R14" s="165"/>
      <c r="S14" s="164">
        <v>-8.3782186500487086</v>
      </c>
      <c r="V14" s="47"/>
      <c r="W14" s="48"/>
      <c r="X14" s="48"/>
      <c r="Y14" s="48"/>
      <c r="Z14" s="48"/>
      <c r="AA14" s="48"/>
      <c r="AB14" s="48"/>
      <c r="AC14" s="48"/>
      <c r="AD14" s="48"/>
    </row>
    <row r="15" spans="1:30" ht="15" customHeight="1" x14ac:dyDescent="0.25">
      <c r="A15" s="148" t="s">
        <v>3</v>
      </c>
      <c r="B15" s="166"/>
      <c r="C15" s="150"/>
      <c r="D15" s="169"/>
      <c r="E15" s="150"/>
      <c r="F15" s="169"/>
      <c r="G15" s="150"/>
      <c r="H15" s="162"/>
      <c r="I15" s="162"/>
      <c r="J15" s="151"/>
      <c r="K15" s="162"/>
      <c r="L15" s="151"/>
      <c r="M15" s="162"/>
      <c r="N15" s="151"/>
      <c r="O15" s="167"/>
      <c r="P15" s="165"/>
      <c r="Q15" s="167"/>
      <c r="R15" s="165"/>
      <c r="S15" s="167"/>
      <c r="V15" s="47"/>
      <c r="W15" s="48"/>
      <c r="X15" s="48"/>
      <c r="Y15" s="48"/>
      <c r="Z15" s="48"/>
      <c r="AA15" s="48"/>
      <c r="AB15" s="48"/>
      <c r="AC15" s="48"/>
      <c r="AD15" s="48"/>
    </row>
    <row r="16" spans="1:30" ht="24.75" customHeight="1" x14ac:dyDescent="0.25">
      <c r="A16" s="168" t="s">
        <v>109</v>
      </c>
      <c r="B16" s="169">
        <v>738213</v>
      </c>
      <c r="C16" s="150"/>
      <c r="D16" s="169">
        <v>354879</v>
      </c>
      <c r="E16" s="150"/>
      <c r="F16" s="169">
        <v>306318.5</v>
      </c>
      <c r="G16" s="150"/>
      <c r="H16" s="162"/>
      <c r="I16" s="169">
        <v>-158783</v>
      </c>
      <c r="J16" s="151" t="e">
        <v>#REF!</v>
      </c>
      <c r="K16" s="169">
        <v>-42575.5</v>
      </c>
      <c r="L16" s="151"/>
      <c r="M16" s="169">
        <v>-48560.5</v>
      </c>
      <c r="N16" s="151"/>
      <c r="O16" s="170">
        <v>-28.545899907863092</v>
      </c>
      <c r="P16" s="165"/>
      <c r="Q16" s="170">
        <v>-10.712043768531998</v>
      </c>
      <c r="R16" s="165"/>
      <c r="S16" s="170">
        <v>-13.683678098732244</v>
      </c>
      <c r="V16" s="47"/>
      <c r="W16" s="48"/>
      <c r="X16" s="48"/>
      <c r="Y16" s="48"/>
      <c r="Z16" s="48"/>
      <c r="AA16" s="48"/>
      <c r="AB16" s="48"/>
      <c r="AC16" s="48"/>
      <c r="AD16" s="48"/>
    </row>
    <row r="17" spans="1:30" ht="15" customHeight="1" x14ac:dyDescent="0.25">
      <c r="A17" s="171" t="s">
        <v>4</v>
      </c>
      <c r="B17" s="169"/>
      <c r="C17" s="150"/>
      <c r="D17" s="169"/>
      <c r="E17" s="150"/>
      <c r="F17" s="169"/>
      <c r="G17" s="150"/>
      <c r="H17" s="162"/>
      <c r="I17" s="162"/>
      <c r="J17" s="151"/>
      <c r="K17" s="162"/>
      <c r="L17" s="151"/>
      <c r="M17" s="162"/>
      <c r="N17" s="151"/>
      <c r="O17" s="172"/>
      <c r="P17" s="165"/>
      <c r="Q17" s="172"/>
      <c r="R17" s="165"/>
      <c r="S17" s="172"/>
      <c r="V17" s="47"/>
      <c r="W17" s="48"/>
      <c r="X17" s="48"/>
      <c r="Y17" s="48"/>
      <c r="Z17" s="48"/>
      <c r="AA17" s="48"/>
      <c r="AB17" s="48"/>
      <c r="AC17" s="48"/>
      <c r="AD17" s="48"/>
    </row>
    <row r="18" spans="1:30" ht="24.75" customHeight="1" x14ac:dyDescent="0.25">
      <c r="A18" s="168" t="s">
        <v>110</v>
      </c>
      <c r="B18" s="169">
        <v>174902</v>
      </c>
      <c r="C18" s="150"/>
      <c r="D18" s="169">
        <v>199976.41666700001</v>
      </c>
      <c r="E18" s="150"/>
      <c r="F18" s="169">
        <v>202049.91666700001</v>
      </c>
      <c r="G18" s="150"/>
      <c r="H18" s="162"/>
      <c r="I18" s="169">
        <v>50.583332999987761</v>
      </c>
      <c r="J18" s="151" t="e">
        <v>#REF!</v>
      </c>
      <c r="K18" s="169">
        <v>1814.9166670000122</v>
      </c>
      <c r="L18" s="151"/>
      <c r="M18" s="169">
        <v>2073.5</v>
      </c>
      <c r="N18" s="151"/>
      <c r="O18" s="170">
        <v>2.553283476296464E-2</v>
      </c>
      <c r="P18" s="173"/>
      <c r="Q18" s="170">
        <v>0.91587753776591896</v>
      </c>
      <c r="R18" s="173"/>
      <c r="S18" s="170">
        <v>1.0368722645194728</v>
      </c>
      <c r="V18" s="51"/>
      <c r="W18" s="48"/>
      <c r="X18" s="48"/>
      <c r="Y18" s="48"/>
      <c r="Z18" s="48"/>
      <c r="AA18" s="48"/>
      <c r="AB18" s="48"/>
      <c r="AC18" s="48"/>
      <c r="AD18" s="48"/>
    </row>
    <row r="19" spans="1:30" ht="15" customHeight="1" x14ac:dyDescent="0.25">
      <c r="A19" s="168"/>
      <c r="B19" s="169"/>
      <c r="C19" s="150"/>
      <c r="D19" s="234"/>
      <c r="E19" s="229"/>
      <c r="F19" s="234"/>
      <c r="G19" s="229"/>
      <c r="H19" s="232"/>
      <c r="I19" s="234"/>
      <c r="J19" s="231"/>
      <c r="K19" s="234"/>
      <c r="L19" s="231"/>
      <c r="M19" s="234"/>
      <c r="N19" s="231"/>
      <c r="O19" s="235"/>
      <c r="P19" s="237"/>
      <c r="Q19" s="235"/>
      <c r="R19" s="237"/>
      <c r="S19" s="235"/>
      <c r="V19" s="51"/>
      <c r="W19" s="48"/>
      <c r="X19" s="48"/>
      <c r="Y19" s="48"/>
      <c r="Z19" s="48"/>
      <c r="AA19" s="48"/>
      <c r="AB19" s="48"/>
      <c r="AC19" s="48"/>
      <c r="AD19" s="48"/>
    </row>
    <row r="20" spans="1:30" ht="30" customHeight="1" x14ac:dyDescent="0.25">
      <c r="A20" s="148" t="s">
        <v>111</v>
      </c>
      <c r="B20" s="169"/>
      <c r="C20" s="169"/>
      <c r="D20" s="234"/>
      <c r="E20" s="234"/>
      <c r="F20" s="234"/>
      <c r="G20" s="234"/>
      <c r="H20" s="234"/>
      <c r="I20" s="234"/>
      <c r="J20" s="234"/>
      <c r="K20" s="234"/>
      <c r="L20" s="234"/>
      <c r="M20" s="234"/>
      <c r="N20" s="234"/>
      <c r="O20" s="234"/>
      <c r="P20" s="237"/>
      <c r="Q20" s="234"/>
      <c r="R20" s="237"/>
      <c r="S20" s="234"/>
      <c r="V20" s="51"/>
      <c r="W20" s="48"/>
      <c r="X20" s="48"/>
      <c r="Y20" s="48"/>
      <c r="Z20" s="48"/>
      <c r="AA20" s="48"/>
      <c r="AB20" s="48"/>
      <c r="AC20" s="48"/>
      <c r="AD20" s="48"/>
    </row>
    <row r="21" spans="1:30" ht="15" customHeight="1" x14ac:dyDescent="0.25">
      <c r="A21" s="148" t="s">
        <v>26</v>
      </c>
      <c r="B21" s="163">
        <v>1392806</v>
      </c>
      <c r="C21" s="150"/>
      <c r="D21" s="174">
        <v>691635.08333299996</v>
      </c>
      <c r="E21" s="150"/>
      <c r="F21" s="174">
        <v>604667.16666700016</v>
      </c>
      <c r="G21" s="150"/>
      <c r="H21" s="162"/>
      <c r="I21" s="174">
        <v>-286530.74999999977</v>
      </c>
      <c r="J21" s="151" t="e">
        <v>#REF!</v>
      </c>
      <c r="K21" s="174">
        <v>-79478.083334000199</v>
      </c>
      <c r="L21" s="151"/>
      <c r="M21" s="174">
        <v>-86967.916665999801</v>
      </c>
      <c r="N21" s="151"/>
      <c r="O21" s="164">
        <v>-27.091419473479959</v>
      </c>
      <c r="P21" s="173"/>
      <c r="Q21" s="164">
        <v>-10.306928576713336</v>
      </c>
      <c r="R21" s="173"/>
      <c r="S21" s="164">
        <v>-12.57424887223767</v>
      </c>
      <c r="V21" s="51"/>
      <c r="W21" s="48"/>
      <c r="X21" s="48"/>
      <c r="Y21" s="48"/>
      <c r="Z21" s="48"/>
      <c r="AA21" s="48"/>
      <c r="AB21" s="48"/>
      <c r="AC21" s="48"/>
      <c r="AD21" s="48"/>
    </row>
    <row r="22" spans="1:30" ht="15" customHeight="1" x14ac:dyDescent="0.25">
      <c r="A22" s="148" t="s">
        <v>3</v>
      </c>
      <c r="B22" s="163">
        <v>1214303</v>
      </c>
      <c r="C22" s="150"/>
      <c r="D22" s="174">
        <v>488826.5</v>
      </c>
      <c r="E22" s="150"/>
      <c r="F22" s="174">
        <v>399865.5</v>
      </c>
      <c r="G22" s="150"/>
      <c r="H22" s="162"/>
      <c r="I22" s="174">
        <v>-286457.5</v>
      </c>
      <c r="J22" s="151" t="e">
        <v>#REF!</v>
      </c>
      <c r="K22" s="174">
        <v>-81241</v>
      </c>
      <c r="L22" s="151"/>
      <c r="M22" s="174">
        <v>-88961</v>
      </c>
      <c r="N22" s="151"/>
      <c r="O22" s="164">
        <v>-33.444149324304604</v>
      </c>
      <c r="P22" s="173"/>
      <c r="Q22" s="164">
        <v>-14.251119384985111</v>
      </c>
      <c r="R22" s="173"/>
      <c r="S22" s="164">
        <v>-18.19889060842651</v>
      </c>
      <c r="V22" s="51"/>
      <c r="W22" s="48"/>
      <c r="X22" s="48"/>
      <c r="Y22" s="48"/>
      <c r="Z22" s="48"/>
      <c r="AA22" s="48"/>
      <c r="AB22" s="48"/>
      <c r="AC22" s="48"/>
      <c r="AD22" s="48"/>
    </row>
    <row r="23" spans="1:30" ht="15" customHeight="1" x14ac:dyDescent="0.25">
      <c r="A23" s="175" t="s">
        <v>112</v>
      </c>
      <c r="B23" s="166">
        <v>1110132</v>
      </c>
      <c r="C23" s="150"/>
      <c r="D23" s="169">
        <v>353601</v>
      </c>
      <c r="E23" s="150"/>
      <c r="F23" s="169">
        <v>250031.5</v>
      </c>
      <c r="G23" s="150"/>
      <c r="H23" s="162"/>
      <c r="I23" s="169">
        <v>-276387</v>
      </c>
      <c r="J23" s="151" t="e">
        <v>#REF!</v>
      </c>
      <c r="K23" s="169">
        <v>-92847</v>
      </c>
      <c r="L23" s="151"/>
      <c r="M23" s="169">
        <v>-103569.5</v>
      </c>
      <c r="N23" s="151"/>
      <c r="O23" s="170">
        <v>-38.236527008238397</v>
      </c>
      <c r="P23" s="173"/>
      <c r="Q23" s="170">
        <v>-20.796822922266422</v>
      </c>
      <c r="R23" s="173"/>
      <c r="S23" s="170">
        <v>-29.289934134801655</v>
      </c>
      <c r="V23" s="51"/>
      <c r="W23" s="48"/>
      <c r="X23" s="48"/>
      <c r="Y23" s="48"/>
      <c r="Z23" s="48"/>
      <c r="AA23" s="48"/>
      <c r="AB23" s="48"/>
      <c r="AC23" s="48"/>
      <c r="AD23" s="48"/>
    </row>
    <row r="24" spans="1:30" ht="15" customHeight="1" x14ac:dyDescent="0.25">
      <c r="A24" s="176" t="s">
        <v>113</v>
      </c>
      <c r="B24" s="166">
        <v>104172</v>
      </c>
      <c r="C24" s="150"/>
      <c r="D24" s="169">
        <v>135225.5</v>
      </c>
      <c r="E24" s="150"/>
      <c r="F24" s="169">
        <v>149834</v>
      </c>
      <c r="G24" s="150"/>
      <c r="H24" s="162"/>
      <c r="I24" s="169">
        <v>-10070.5</v>
      </c>
      <c r="J24" s="151" t="e">
        <v>#REF!</v>
      </c>
      <c r="K24" s="169">
        <v>11606</v>
      </c>
      <c r="L24" s="151"/>
      <c r="M24" s="169">
        <v>14608.5</v>
      </c>
      <c r="N24" s="151"/>
      <c r="O24" s="170">
        <v>-7.5327249607300413</v>
      </c>
      <c r="P24" s="173"/>
      <c r="Q24" s="170">
        <v>9.3884864442907556</v>
      </c>
      <c r="R24" s="173"/>
      <c r="S24" s="170">
        <v>10.80306598977263</v>
      </c>
      <c r="V24" s="51"/>
      <c r="W24" s="48"/>
      <c r="X24" s="48"/>
      <c r="Y24" s="48"/>
      <c r="Z24" s="48"/>
      <c r="AA24" s="48"/>
      <c r="AB24" s="48"/>
      <c r="AC24" s="48"/>
      <c r="AD24" s="48"/>
    </row>
    <row r="25" spans="1:30" ht="15" customHeight="1" x14ac:dyDescent="0.25">
      <c r="A25" s="171" t="s">
        <v>4</v>
      </c>
      <c r="B25" s="163">
        <v>178503</v>
      </c>
      <c r="C25" s="150"/>
      <c r="D25" s="174">
        <v>202808.58333299999</v>
      </c>
      <c r="E25" s="150"/>
      <c r="F25" s="174">
        <v>204801.66666700001</v>
      </c>
      <c r="G25" s="150"/>
      <c r="H25" s="162"/>
      <c r="I25" s="174">
        <v>-73.25</v>
      </c>
      <c r="J25" s="151" t="e">
        <v>#REF!</v>
      </c>
      <c r="K25" s="174">
        <v>1762.9166659999755</v>
      </c>
      <c r="L25" s="151"/>
      <c r="M25" s="174">
        <v>1993.0833340000245</v>
      </c>
      <c r="N25" s="151"/>
      <c r="O25" s="164">
        <v>-3.642123834690647E-2</v>
      </c>
      <c r="P25" s="173"/>
      <c r="Q25" s="164">
        <v>0.87687374476961288</v>
      </c>
      <c r="R25" s="173"/>
      <c r="S25" s="164">
        <v>0.98274111541298836</v>
      </c>
      <c r="V25" s="51"/>
      <c r="W25" s="48"/>
      <c r="X25" s="48"/>
      <c r="Y25" s="48"/>
      <c r="Z25" s="48"/>
      <c r="AA25" s="48"/>
      <c r="AB25" s="48"/>
      <c r="AC25" s="48"/>
      <c r="AD25" s="48"/>
    </row>
    <row r="26" spans="1:30" ht="14.25" customHeight="1" x14ac:dyDescent="0.25">
      <c r="A26" s="176" t="s">
        <v>114</v>
      </c>
      <c r="B26" s="166">
        <v>114908</v>
      </c>
      <c r="C26" s="150"/>
      <c r="D26" s="169">
        <v>130760.083333</v>
      </c>
      <c r="E26" s="150"/>
      <c r="F26" s="169">
        <v>131868.41666700001</v>
      </c>
      <c r="G26" s="150"/>
      <c r="H26" s="162"/>
      <c r="I26" s="169">
        <v>-392.5</v>
      </c>
      <c r="J26" s="151" t="e">
        <v>#REF!</v>
      </c>
      <c r="K26" s="169">
        <v>1160.3333330000023</v>
      </c>
      <c r="L26" s="151"/>
      <c r="M26" s="169">
        <v>1108.3333340000099</v>
      </c>
      <c r="N26" s="151"/>
      <c r="O26" s="170">
        <v>-0.30194107725652897</v>
      </c>
      <c r="P26" s="173"/>
      <c r="Q26" s="170">
        <v>0.89532065686854789</v>
      </c>
      <c r="R26" s="173"/>
      <c r="S26" s="170">
        <v>0.84760831115215929</v>
      </c>
      <c r="V26" s="51"/>
      <c r="W26" s="48"/>
      <c r="X26" s="48"/>
      <c r="Y26" s="48"/>
      <c r="Z26" s="48"/>
      <c r="AA26" s="48"/>
      <c r="AB26" s="48"/>
      <c r="AC26" s="48"/>
      <c r="AD26" s="48"/>
    </row>
    <row r="27" spans="1:30" ht="15" customHeight="1" x14ac:dyDescent="0.25">
      <c r="A27" s="176" t="s">
        <v>115</v>
      </c>
      <c r="B27" s="166">
        <v>63595</v>
      </c>
      <c r="C27" s="150"/>
      <c r="D27" s="169">
        <v>72048.5</v>
      </c>
      <c r="E27" s="150"/>
      <c r="F27" s="169">
        <v>72933.25</v>
      </c>
      <c r="G27" s="150"/>
      <c r="H27" s="162"/>
      <c r="I27" s="169">
        <v>319.25</v>
      </c>
      <c r="J27" s="151" t="e">
        <v>#REF!</v>
      </c>
      <c r="K27" s="169">
        <v>602.58333300000231</v>
      </c>
      <c r="L27" s="151"/>
      <c r="M27" s="169">
        <v>884.75</v>
      </c>
      <c r="N27" s="151"/>
      <c r="O27" s="170">
        <v>0.4488471271888228</v>
      </c>
      <c r="P27" s="173"/>
      <c r="Q27" s="170">
        <v>0.84341185768328497</v>
      </c>
      <c r="R27" s="173"/>
      <c r="S27" s="170">
        <v>1.2279922552169698</v>
      </c>
      <c r="V27" s="51"/>
      <c r="W27" s="48"/>
      <c r="X27" s="48"/>
      <c r="Y27" s="48"/>
      <c r="Z27" s="48"/>
      <c r="AA27" s="48"/>
      <c r="AB27" s="48"/>
      <c r="AC27" s="48"/>
      <c r="AD27" s="48"/>
    </row>
    <row r="28" spans="1:30" ht="15" customHeight="1" x14ac:dyDescent="0.25">
      <c r="A28" s="176"/>
      <c r="B28" s="166"/>
      <c r="C28" s="150"/>
      <c r="D28" s="234"/>
      <c r="E28" s="229"/>
      <c r="F28" s="234"/>
      <c r="G28" s="229"/>
      <c r="H28" s="232"/>
      <c r="I28" s="234"/>
      <c r="J28" s="231"/>
      <c r="K28" s="234"/>
      <c r="L28" s="231"/>
      <c r="M28" s="234"/>
      <c r="N28" s="231"/>
      <c r="O28" s="235"/>
      <c r="P28" s="237"/>
      <c r="Q28" s="235"/>
      <c r="R28" s="237"/>
      <c r="S28" s="235"/>
      <c r="V28" s="51"/>
      <c r="W28" s="48"/>
      <c r="X28" s="48"/>
      <c r="Y28" s="48"/>
      <c r="Z28" s="48"/>
      <c r="AA28" s="48"/>
      <c r="AB28" s="48"/>
      <c r="AC28" s="48"/>
      <c r="AD28" s="48"/>
    </row>
    <row r="29" spans="1:30" ht="30" customHeight="1" x14ac:dyDescent="0.25">
      <c r="A29" s="148" t="s">
        <v>138</v>
      </c>
      <c r="B29" s="166"/>
      <c r="C29" s="166"/>
      <c r="D29" s="234"/>
      <c r="E29" s="234"/>
      <c r="F29" s="234"/>
      <c r="G29" s="234"/>
      <c r="H29" s="234"/>
      <c r="I29" s="234"/>
      <c r="J29" s="234"/>
      <c r="K29" s="234"/>
      <c r="L29" s="234"/>
      <c r="M29" s="234"/>
      <c r="N29" s="234"/>
      <c r="O29" s="234"/>
      <c r="P29" s="237"/>
      <c r="Q29" s="234"/>
      <c r="R29" s="237"/>
      <c r="S29" s="234"/>
      <c r="V29" s="51"/>
      <c r="W29" s="48"/>
      <c r="X29" s="48"/>
      <c r="Y29" s="48"/>
      <c r="Z29" s="48"/>
      <c r="AA29" s="48"/>
      <c r="AB29" s="48"/>
      <c r="AC29" s="48"/>
      <c r="AD29" s="48"/>
    </row>
    <row r="30" spans="1:30" ht="15" customHeight="1" x14ac:dyDescent="0.25">
      <c r="A30" s="148" t="s">
        <v>26</v>
      </c>
      <c r="B30" s="177">
        <v>1330505.6399999999</v>
      </c>
      <c r="C30" s="150"/>
      <c r="D30" s="177">
        <v>1632060.2768399999</v>
      </c>
      <c r="E30" s="150"/>
      <c r="F30" s="177">
        <v>1647873.11335</v>
      </c>
      <c r="G30" s="150"/>
      <c r="H30" s="162"/>
      <c r="I30" s="177">
        <v>-106651.8814000001</v>
      </c>
      <c r="J30" s="151" t="e">
        <v>#REF!</v>
      </c>
      <c r="K30" s="177">
        <v>144144.27849999999</v>
      </c>
      <c r="L30" s="151"/>
      <c r="M30" s="177">
        <v>15812.83650999999</v>
      </c>
      <c r="N30" s="151"/>
      <c r="O30" s="164">
        <v>-6.6884503792582368</v>
      </c>
      <c r="P30" s="173"/>
      <c r="Q30" s="164">
        <v>9.6876623855657975</v>
      </c>
      <c r="R30" s="173"/>
      <c r="S30" s="164">
        <v>0.96888802052195189</v>
      </c>
      <c r="V30" s="51"/>
      <c r="W30" s="48"/>
      <c r="X30" s="48"/>
      <c r="Y30" s="48"/>
      <c r="Z30" s="48"/>
      <c r="AA30" s="48"/>
      <c r="AB30" s="48"/>
      <c r="AC30" s="48"/>
      <c r="AD30" s="48"/>
    </row>
    <row r="31" spans="1:30" ht="15" customHeight="1" x14ac:dyDescent="0.25">
      <c r="A31" s="148" t="s">
        <v>3</v>
      </c>
      <c r="B31" s="177">
        <v>409642.13</v>
      </c>
      <c r="C31" s="150"/>
      <c r="D31" s="177">
        <v>333809.68545999995</v>
      </c>
      <c r="E31" s="177"/>
      <c r="F31" s="177">
        <v>286519.54666000005</v>
      </c>
      <c r="G31" s="177"/>
      <c r="H31" s="162"/>
      <c r="I31" s="177">
        <v>-141931.08360999994</v>
      </c>
      <c r="J31" s="177" t="e">
        <v>#REF!</v>
      </c>
      <c r="K31" s="177">
        <v>32074.313619999946</v>
      </c>
      <c r="L31" s="177"/>
      <c r="M31" s="177">
        <v>-47290.13879999995</v>
      </c>
      <c r="N31" s="177"/>
      <c r="O31" s="164">
        <v>-31.990492376991341</v>
      </c>
      <c r="P31" s="173"/>
      <c r="Q31" s="164">
        <v>10.629948164316595</v>
      </c>
      <c r="R31" s="173"/>
      <c r="S31" s="164">
        <v>-14.166796489093091</v>
      </c>
      <c r="V31" s="51"/>
      <c r="W31" s="48"/>
      <c r="X31" s="48"/>
      <c r="Y31" s="48"/>
      <c r="Z31" s="48"/>
      <c r="AA31" s="48"/>
      <c r="AB31" s="48"/>
      <c r="AC31" s="48"/>
      <c r="AD31" s="48"/>
    </row>
    <row r="32" spans="1:30" ht="15" customHeight="1" x14ac:dyDescent="0.25">
      <c r="A32" s="175" t="s">
        <v>116</v>
      </c>
      <c r="B32" s="179">
        <v>308817.98</v>
      </c>
      <c r="C32" s="151"/>
      <c r="D32" s="180">
        <v>205176.25828000001</v>
      </c>
      <c r="E32" s="151"/>
      <c r="F32" s="180">
        <v>144058.48520999998</v>
      </c>
      <c r="G32" s="151"/>
      <c r="H32" s="162"/>
      <c r="I32" s="180">
        <v>-129768.12972999999</v>
      </c>
      <c r="J32" s="151" t="e">
        <v>#REF!</v>
      </c>
      <c r="K32" s="180">
        <v>20970.800800000012</v>
      </c>
      <c r="L32" s="151"/>
      <c r="M32" s="180">
        <v>-61117.773070000025</v>
      </c>
      <c r="N32" s="151"/>
      <c r="O32" s="170">
        <v>-41.330906489024223</v>
      </c>
      <c r="P32" s="173"/>
      <c r="Q32" s="170">
        <v>11.384462266693095</v>
      </c>
      <c r="R32" s="173"/>
      <c r="S32" s="170">
        <v>-29.78793627603531</v>
      </c>
      <c r="V32" s="51"/>
      <c r="W32" s="48"/>
      <c r="X32" s="48"/>
      <c r="Y32" s="48"/>
      <c r="Z32" s="48"/>
      <c r="AA32" s="48"/>
      <c r="AB32" s="48"/>
      <c r="AC32" s="48"/>
      <c r="AD32" s="48"/>
    </row>
    <row r="33" spans="1:30" ht="15" customHeight="1" x14ac:dyDescent="0.25">
      <c r="A33" s="176" t="s">
        <v>113</v>
      </c>
      <c r="B33" s="179">
        <v>100824.15</v>
      </c>
      <c r="C33" s="150"/>
      <c r="D33" s="180">
        <v>128633.42718000001</v>
      </c>
      <c r="E33" s="150"/>
      <c r="F33" s="180">
        <v>142461.06145000001</v>
      </c>
      <c r="G33" s="150"/>
      <c r="H33" s="162"/>
      <c r="I33" s="180">
        <v>-12162.953879999995</v>
      </c>
      <c r="J33" s="151" t="e">
        <v>#REF!</v>
      </c>
      <c r="K33" s="180">
        <v>11103.512820000007</v>
      </c>
      <c r="L33" s="151"/>
      <c r="M33" s="180">
        <v>13827.634270000011</v>
      </c>
      <c r="N33" s="151"/>
      <c r="O33" s="170">
        <v>-9.3782750316633745</v>
      </c>
      <c r="P33" s="173"/>
      <c r="Q33" s="170">
        <v>9.4473929301006621</v>
      </c>
      <c r="R33" s="173"/>
      <c r="S33" s="170">
        <v>10.749643054017866</v>
      </c>
      <c r="V33" s="51"/>
      <c r="W33" s="48"/>
      <c r="X33" s="48"/>
      <c r="Y33" s="48"/>
      <c r="Z33" s="48"/>
      <c r="AA33" s="48"/>
      <c r="AB33" s="48"/>
      <c r="AC33" s="48"/>
      <c r="AD33" s="48"/>
    </row>
    <row r="34" spans="1:30" ht="15" customHeight="1" x14ac:dyDescent="0.25">
      <c r="A34" s="171" t="s">
        <v>4</v>
      </c>
      <c r="B34" s="177">
        <v>920863.51</v>
      </c>
      <c r="C34" s="150"/>
      <c r="D34" s="177">
        <v>1298250.5913800001</v>
      </c>
      <c r="E34" s="177"/>
      <c r="F34" s="177">
        <v>1361353.5666899998</v>
      </c>
      <c r="G34" s="177"/>
      <c r="H34" s="162"/>
      <c r="I34" s="177">
        <v>35279.202210000039</v>
      </c>
      <c r="J34" s="177" t="e">
        <v>#REF!</v>
      </c>
      <c r="K34" s="177">
        <v>112069.96488000012</v>
      </c>
      <c r="L34" s="177"/>
      <c r="M34" s="177">
        <v>63102.975309999703</v>
      </c>
      <c r="N34" s="177"/>
      <c r="O34" s="164">
        <v>3.0653539447797584</v>
      </c>
      <c r="P34" s="173"/>
      <c r="Q34" s="164">
        <v>9.4479679044058287</v>
      </c>
      <c r="R34" s="173"/>
      <c r="S34" s="164">
        <v>4.8606159495697465</v>
      </c>
      <c r="V34" s="51"/>
      <c r="W34" s="48"/>
      <c r="X34" s="48"/>
      <c r="Y34" s="48"/>
      <c r="Z34" s="48"/>
      <c r="AA34" s="48"/>
      <c r="AB34" s="48"/>
      <c r="AC34" s="48"/>
      <c r="AD34" s="48"/>
    </row>
    <row r="35" spans="1:30" ht="15" customHeight="1" x14ac:dyDescent="0.25">
      <c r="A35" s="176" t="s">
        <v>114</v>
      </c>
      <c r="B35" s="179">
        <v>503131.95</v>
      </c>
      <c r="C35" s="150"/>
      <c r="D35" s="180">
        <v>710910.0747</v>
      </c>
      <c r="E35" s="150"/>
      <c r="F35" s="180">
        <v>744251.58401999995</v>
      </c>
      <c r="G35" s="150"/>
      <c r="H35" s="162"/>
      <c r="I35" s="180">
        <v>17220.228760000111</v>
      </c>
      <c r="J35" s="151" t="e">
        <v>#REF!</v>
      </c>
      <c r="K35" s="180">
        <v>61576.533600000024</v>
      </c>
      <c r="L35" s="151"/>
      <c r="M35" s="180">
        <v>33341.509319999932</v>
      </c>
      <c r="N35" s="151"/>
      <c r="O35" s="170">
        <v>2.72423130850592</v>
      </c>
      <c r="P35" s="173"/>
      <c r="Q35" s="170">
        <v>9.4830360211620501</v>
      </c>
      <c r="R35" s="173"/>
      <c r="S35" s="170">
        <v>4.6899756391931557</v>
      </c>
      <c r="V35" s="51"/>
      <c r="W35" s="48"/>
      <c r="X35" s="48"/>
      <c r="Y35" s="48"/>
      <c r="Z35" s="48"/>
      <c r="AA35" s="48"/>
      <c r="AB35" s="48"/>
      <c r="AC35" s="48"/>
      <c r="AD35" s="48"/>
    </row>
    <row r="36" spans="1:30" ht="15" customHeight="1" x14ac:dyDescent="0.25">
      <c r="A36" s="176" t="s">
        <v>115</v>
      </c>
      <c r="B36" s="179">
        <v>417731.57</v>
      </c>
      <c r="C36" s="150"/>
      <c r="D36" s="180">
        <v>587340.51668000012</v>
      </c>
      <c r="E36" s="150"/>
      <c r="F36" s="180">
        <v>617101.98267000006</v>
      </c>
      <c r="G36" s="150"/>
      <c r="H36" s="162"/>
      <c r="I36" s="180">
        <v>18058.973449999987</v>
      </c>
      <c r="J36" s="151" t="e">
        <v>#REF!</v>
      </c>
      <c r="K36" s="180">
        <v>50493.431280000092</v>
      </c>
      <c r="L36" s="151"/>
      <c r="M36" s="180">
        <v>29761.465990000008</v>
      </c>
      <c r="N36" s="151"/>
      <c r="O36" s="170">
        <v>3.4809921495927654</v>
      </c>
      <c r="P36" s="173"/>
      <c r="Q36" s="170">
        <v>9.405551907276898</v>
      </c>
      <c r="R36" s="173"/>
      <c r="S36" s="170">
        <v>5.067156980456522</v>
      </c>
      <c r="V36" s="51"/>
      <c r="W36" s="48"/>
      <c r="X36" s="48"/>
      <c r="Y36" s="48"/>
      <c r="Z36" s="48"/>
      <c r="AA36" s="48"/>
      <c r="AB36" s="48"/>
      <c r="AC36" s="48"/>
      <c r="AD36" s="48"/>
    </row>
    <row r="37" spans="1:30" ht="15" customHeight="1" x14ac:dyDescent="0.25">
      <c r="A37" s="181"/>
      <c r="B37" s="179"/>
      <c r="C37" s="150"/>
      <c r="D37" s="238"/>
      <c r="E37" s="229"/>
      <c r="F37" s="238"/>
      <c r="G37" s="229"/>
      <c r="H37" s="232"/>
      <c r="I37" s="232"/>
      <c r="J37" s="231"/>
      <c r="K37" s="232"/>
      <c r="L37" s="231"/>
      <c r="M37" s="232"/>
      <c r="N37" s="231"/>
      <c r="O37" s="236"/>
      <c r="P37" s="237"/>
      <c r="Q37" s="236"/>
      <c r="R37" s="237"/>
      <c r="S37" s="236"/>
      <c r="V37" s="51"/>
      <c r="W37" s="48"/>
      <c r="X37" s="48"/>
      <c r="Y37" s="48"/>
      <c r="Z37" s="48"/>
      <c r="AA37" s="48"/>
      <c r="AB37" s="48"/>
      <c r="AC37" s="48"/>
      <c r="AD37" s="48"/>
    </row>
    <row r="38" spans="1:30" ht="30" customHeight="1" x14ac:dyDescent="0.25">
      <c r="A38" s="148" t="s">
        <v>136</v>
      </c>
      <c r="B38" s="179"/>
      <c r="C38" s="162"/>
      <c r="D38" s="238"/>
      <c r="E38" s="238"/>
      <c r="F38" s="238"/>
      <c r="G38" s="232"/>
      <c r="H38" s="232"/>
      <c r="I38" s="232"/>
      <c r="J38" s="231"/>
      <c r="K38" s="238"/>
      <c r="L38" s="231"/>
      <c r="M38" s="238"/>
      <c r="N38" s="231"/>
      <c r="O38" s="232"/>
      <c r="P38" s="239"/>
      <c r="Q38" s="232"/>
      <c r="R38" s="239"/>
      <c r="S38" s="232"/>
      <c r="V38" s="50"/>
      <c r="W38" s="48"/>
      <c r="X38" s="48"/>
      <c r="Y38" s="48"/>
      <c r="Z38" s="48"/>
      <c r="AA38" s="48"/>
      <c r="AB38" s="48"/>
      <c r="AC38" s="48"/>
      <c r="AD38" s="48"/>
    </row>
    <row r="39" spans="1:30" ht="15" customHeight="1" x14ac:dyDescent="0.25">
      <c r="A39" s="148" t="s">
        <v>26</v>
      </c>
      <c r="B39" s="178">
        <v>1457.1063228618518</v>
      </c>
      <c r="C39" s="162"/>
      <c r="D39" s="177">
        <v>2941.4154170896213</v>
      </c>
      <c r="E39" s="162"/>
      <c r="F39" s="177">
        <v>3241.4938838134335</v>
      </c>
      <c r="G39" s="162"/>
      <c r="H39" s="162"/>
      <c r="I39" s="177">
        <v>384.27814786903491</v>
      </c>
      <c r="J39" s="151"/>
      <c r="K39" s="177">
        <v>443.30254178069754</v>
      </c>
      <c r="L39" s="151"/>
      <c r="M39" s="177">
        <v>300.0784667238122</v>
      </c>
      <c r="N39" s="151"/>
      <c r="O39" s="164">
        <v>18.17919551044762</v>
      </c>
      <c r="P39" s="182"/>
      <c r="Q39" s="164">
        <v>17.745496857337862</v>
      </c>
      <c r="R39" s="182"/>
      <c r="S39" s="164">
        <v>10.20183905273484</v>
      </c>
      <c r="V39" s="50"/>
    </row>
    <row r="40" spans="1:30" ht="15" customHeight="1" x14ac:dyDescent="0.25">
      <c r="A40" s="148" t="s">
        <v>3</v>
      </c>
      <c r="B40" s="179"/>
      <c r="C40" s="162"/>
      <c r="D40" s="180"/>
      <c r="E40" s="162"/>
      <c r="F40" s="180"/>
      <c r="G40" s="162"/>
      <c r="H40" s="162"/>
      <c r="I40" s="162"/>
      <c r="J40" s="151"/>
      <c r="K40" s="162"/>
      <c r="L40" s="151"/>
      <c r="M40" s="162"/>
      <c r="N40" s="151"/>
      <c r="O40" s="170"/>
      <c r="P40" s="182"/>
      <c r="Q40" s="170"/>
      <c r="R40" s="182"/>
      <c r="S40" s="170"/>
      <c r="V40" s="50"/>
    </row>
    <row r="41" spans="1:30" ht="20" x14ac:dyDescent="0.25">
      <c r="A41" s="168" t="s">
        <v>109</v>
      </c>
      <c r="B41" s="180">
        <v>554.91047976667983</v>
      </c>
      <c r="C41" s="162"/>
      <c r="D41" s="180">
        <v>940.62958208290706</v>
      </c>
      <c r="E41" s="162"/>
      <c r="F41" s="180">
        <v>935.36481361719916</v>
      </c>
      <c r="G41" s="162"/>
      <c r="H41" s="162"/>
      <c r="I41" s="180">
        <v>-38.450945485530838</v>
      </c>
      <c r="J41" s="151"/>
      <c r="K41" s="180">
        <v>181.45998697202003</v>
      </c>
      <c r="L41" s="151"/>
      <c r="M41" s="180">
        <v>-5.2647684657079026</v>
      </c>
      <c r="N41" s="151"/>
      <c r="O41" s="170">
        <v>-4.8207065300473921</v>
      </c>
      <c r="P41" s="182"/>
      <c r="Q41" s="170">
        <v>23.902430779714678</v>
      </c>
      <c r="R41" s="182"/>
      <c r="S41" s="170">
        <v>-0.55970687781791151</v>
      </c>
      <c r="V41" s="50"/>
    </row>
    <row r="42" spans="1:30" ht="15" customHeight="1" x14ac:dyDescent="0.25">
      <c r="A42" s="171" t="s">
        <v>4</v>
      </c>
      <c r="B42" s="180"/>
      <c r="C42" s="162"/>
      <c r="D42" s="180"/>
      <c r="E42" s="162"/>
      <c r="F42" s="180"/>
      <c r="G42" s="162"/>
      <c r="H42" s="162"/>
      <c r="I42" s="162"/>
      <c r="J42" s="151"/>
      <c r="K42" s="162"/>
      <c r="L42" s="151"/>
      <c r="M42" s="162"/>
      <c r="N42" s="151"/>
      <c r="O42" s="170"/>
      <c r="P42" s="182"/>
      <c r="Q42" s="170"/>
      <c r="R42" s="182"/>
      <c r="S42" s="170"/>
      <c r="V42" s="50"/>
    </row>
    <row r="43" spans="1:30" ht="20" x14ac:dyDescent="0.25">
      <c r="A43" s="168" t="s">
        <v>110</v>
      </c>
      <c r="B43" s="180">
        <v>5265.0256143440329</v>
      </c>
      <c r="C43" s="162"/>
      <c r="D43" s="180">
        <v>6492.0184740675804</v>
      </c>
      <c r="E43" s="162"/>
      <c r="F43" s="180">
        <v>6737.7091223138532</v>
      </c>
      <c r="G43" s="162"/>
      <c r="H43" s="162"/>
      <c r="I43" s="180">
        <v>176.54965495846318</v>
      </c>
      <c r="J43" s="151"/>
      <c r="K43" s="180">
        <v>506.0896912313583</v>
      </c>
      <c r="L43" s="151"/>
      <c r="M43" s="180">
        <v>245.69064824627276</v>
      </c>
      <c r="N43" s="151"/>
      <c r="O43" s="170">
        <v>3.039045155638842</v>
      </c>
      <c r="P43" s="182"/>
      <c r="Q43" s="170">
        <v>8.454656070792165</v>
      </c>
      <c r="R43" s="182"/>
      <c r="S43" s="170">
        <v>3.7845032208039253</v>
      </c>
      <c r="V43" s="50"/>
    </row>
    <row r="44" spans="1:30" ht="15" customHeight="1" x14ac:dyDescent="0.25">
      <c r="A44" s="168"/>
      <c r="B44" s="180"/>
      <c r="C44" s="162"/>
      <c r="D44" s="238"/>
      <c r="E44" s="232"/>
      <c r="F44" s="238"/>
      <c r="G44" s="232"/>
      <c r="H44" s="232"/>
      <c r="I44" s="238"/>
      <c r="J44" s="231"/>
      <c r="K44" s="238"/>
      <c r="L44" s="231"/>
      <c r="M44" s="238"/>
      <c r="N44" s="231"/>
      <c r="O44" s="235"/>
      <c r="P44" s="239"/>
      <c r="Q44" s="235"/>
      <c r="R44" s="239"/>
      <c r="S44" s="235"/>
      <c r="V44" s="50"/>
    </row>
    <row r="45" spans="1:30" ht="30" customHeight="1" x14ac:dyDescent="0.25">
      <c r="A45" s="148" t="s">
        <v>137</v>
      </c>
      <c r="B45" s="179"/>
      <c r="C45" s="162"/>
      <c r="D45" s="238"/>
      <c r="E45" s="232"/>
      <c r="F45" s="238"/>
      <c r="G45" s="232"/>
      <c r="H45" s="232"/>
      <c r="I45" s="232"/>
      <c r="J45" s="231"/>
      <c r="K45" s="232"/>
      <c r="L45" s="231"/>
      <c r="M45" s="232"/>
      <c r="N45" s="231"/>
      <c r="O45" s="232"/>
      <c r="P45" s="239"/>
      <c r="Q45" s="232"/>
      <c r="R45" s="239"/>
      <c r="S45" s="232"/>
      <c r="V45" s="50"/>
    </row>
    <row r="46" spans="1:30" ht="15" customHeight="1" x14ac:dyDescent="0.25">
      <c r="A46" s="148" t="s">
        <v>26</v>
      </c>
      <c r="B46" s="178">
        <v>955.27006531958943</v>
      </c>
      <c r="C46" s="162"/>
      <c r="D46" s="177">
        <v>2359.712970277732</v>
      </c>
      <c r="E46" s="162"/>
      <c r="F46" s="177">
        <v>2725.2564785901627</v>
      </c>
      <c r="G46" s="162"/>
      <c r="H46" s="162"/>
      <c r="I46" s="177">
        <v>421.90848989903748</v>
      </c>
      <c r="J46" s="151"/>
      <c r="K46" s="177">
        <v>430.14405269426902</v>
      </c>
      <c r="L46" s="151"/>
      <c r="M46" s="177">
        <v>365.54350831243073</v>
      </c>
      <c r="N46" s="151"/>
      <c r="O46" s="164">
        <v>27.984318096551441</v>
      </c>
      <c r="P46" s="182"/>
      <c r="Q46" s="164">
        <v>22.292235782537851</v>
      </c>
      <c r="R46" s="182"/>
      <c r="S46" s="164">
        <v>15.491015768303695</v>
      </c>
      <c r="V46" s="50"/>
    </row>
    <row r="47" spans="1:30" ht="15" customHeight="1" x14ac:dyDescent="0.25">
      <c r="A47" s="148" t="s">
        <v>3</v>
      </c>
      <c r="B47" s="178">
        <v>337.34753667741893</v>
      </c>
      <c r="C47" s="162"/>
      <c r="D47" s="177">
        <v>682.87968320048105</v>
      </c>
      <c r="E47" s="162"/>
      <c r="F47" s="177">
        <v>716.53980315881222</v>
      </c>
      <c r="G47" s="162"/>
      <c r="H47" s="162"/>
      <c r="I47" s="177">
        <v>11.313376490586393</v>
      </c>
      <c r="J47" s="151"/>
      <c r="K47" s="177">
        <v>153.5820617082893</v>
      </c>
      <c r="L47" s="151"/>
      <c r="M47" s="177">
        <v>33.660119958331165</v>
      </c>
      <c r="N47" s="151"/>
      <c r="O47" s="164">
        <v>2.1841159455634251</v>
      </c>
      <c r="P47" s="182"/>
      <c r="Q47" s="164">
        <v>29.016200993934561</v>
      </c>
      <c r="R47" s="182"/>
      <c r="S47" s="164">
        <v>4.9291435645844484</v>
      </c>
      <c r="V47" s="50"/>
    </row>
    <row r="48" spans="1:30" ht="15" customHeight="1" x14ac:dyDescent="0.25">
      <c r="A48" s="175" t="s">
        <v>117</v>
      </c>
      <c r="B48" s="179">
        <v>278.1814411085532</v>
      </c>
      <c r="C48" s="162"/>
      <c r="D48" s="180">
        <v>580.24795823541228</v>
      </c>
      <c r="E48" s="162"/>
      <c r="F48" s="180">
        <v>576.16134451059156</v>
      </c>
      <c r="G48" s="162"/>
      <c r="H48" s="162"/>
      <c r="I48" s="180">
        <v>-21.761849661580811</v>
      </c>
      <c r="J48" s="151"/>
      <c r="K48" s="180">
        <v>167.64568993092894</v>
      </c>
      <c r="L48" s="151"/>
      <c r="M48" s="180">
        <v>-4.0866137248207224</v>
      </c>
      <c r="N48" s="151"/>
      <c r="O48" s="170">
        <v>-5.0100477367886587</v>
      </c>
      <c r="P48" s="182"/>
      <c r="Q48" s="215">
        <v>40.631305935335618</v>
      </c>
      <c r="R48" s="182"/>
      <c r="S48" s="170">
        <v>-0.70428748034693234</v>
      </c>
      <c r="V48" s="50"/>
    </row>
    <row r="49" spans="1:22" ht="15" customHeight="1" x14ac:dyDescent="0.25">
      <c r="A49" s="176" t="s">
        <v>113</v>
      </c>
      <c r="B49" s="179">
        <v>967.86688624047849</v>
      </c>
      <c r="C49" s="162"/>
      <c r="D49" s="180">
        <v>951.25125941482941</v>
      </c>
      <c r="E49" s="162"/>
      <c r="F49" s="180">
        <v>950.79262016631753</v>
      </c>
      <c r="G49" s="162"/>
      <c r="H49" s="162"/>
      <c r="I49" s="180">
        <v>-19.36221083080568</v>
      </c>
      <c r="J49" s="151"/>
      <c r="K49" s="180">
        <v>0.51197993222353944</v>
      </c>
      <c r="L49" s="151"/>
      <c r="M49" s="180">
        <v>-0.45863924851187221</v>
      </c>
      <c r="N49" s="151"/>
      <c r="O49" s="215">
        <v>-1.9958953804462554</v>
      </c>
      <c r="P49" s="182"/>
      <c r="Q49" s="170">
        <v>5.3850718411685428E-2</v>
      </c>
      <c r="R49" s="182"/>
      <c r="S49" s="170">
        <v>-4.8214311831140666E-2</v>
      </c>
      <c r="V49" s="50"/>
    </row>
    <row r="50" spans="1:22" ht="15" customHeight="1" x14ac:dyDescent="0.25">
      <c r="A50" s="171" t="s">
        <v>4</v>
      </c>
      <c r="B50" s="178">
        <v>5158.8197601997726</v>
      </c>
      <c r="C50" s="162"/>
      <c r="D50" s="177">
        <v>6401.3592030685777</v>
      </c>
      <c r="E50" s="162"/>
      <c r="F50" s="177">
        <v>6647.1801174524162</v>
      </c>
      <c r="G50" s="162"/>
      <c r="H50" s="162"/>
      <c r="I50" s="177">
        <v>177.56351257253027</v>
      </c>
      <c r="J50" s="151"/>
      <c r="K50" s="177">
        <v>501.30352833116376</v>
      </c>
      <c r="L50" s="151"/>
      <c r="M50" s="177">
        <v>245.8209143838385</v>
      </c>
      <c r="N50" s="151"/>
      <c r="O50" s="164">
        <v>3.1029052996615292</v>
      </c>
      <c r="P50" s="182"/>
      <c r="Q50" s="164">
        <v>8.4965897945272317</v>
      </c>
      <c r="R50" s="182"/>
      <c r="S50" s="164">
        <v>3.8401362364730351</v>
      </c>
      <c r="V50" s="50"/>
    </row>
    <row r="51" spans="1:22" ht="15" customHeight="1" x14ac:dyDescent="0.25">
      <c r="A51" s="176" t="s">
        <v>114</v>
      </c>
      <c r="B51" s="179">
        <v>4378.5823021125689</v>
      </c>
      <c r="C51" s="162"/>
      <c r="D51" s="180">
        <v>5436.7514655796131</v>
      </c>
      <c r="E51" s="162"/>
      <c r="F51" s="180">
        <v>5643.8956562238645</v>
      </c>
      <c r="G51" s="162"/>
      <c r="H51" s="162"/>
      <c r="I51" s="180">
        <v>147.5993472577029</v>
      </c>
      <c r="J51" s="151"/>
      <c r="K51" s="180">
        <v>426.4521316688606</v>
      </c>
      <c r="L51" s="151"/>
      <c r="M51" s="180">
        <v>207.14419064425147</v>
      </c>
      <c r="N51" s="151"/>
      <c r="O51" s="170">
        <v>3.0353373159526242</v>
      </c>
      <c r="P51" s="182"/>
      <c r="Q51" s="170">
        <v>8.5115100565458022</v>
      </c>
      <c r="R51" s="182"/>
      <c r="S51" s="170">
        <v>3.8100728340387358</v>
      </c>
      <c r="V51" s="50"/>
    </row>
    <row r="52" spans="1:22" ht="15" customHeight="1" x14ac:dyDescent="0.25">
      <c r="A52" s="176" t="s">
        <v>115</v>
      </c>
      <c r="B52" s="179">
        <v>6568.5969953730837</v>
      </c>
      <c r="C52" s="162"/>
      <c r="D52" s="180">
        <v>8152.0158876312489</v>
      </c>
      <c r="E52" s="162"/>
      <c r="F52" s="180">
        <v>8461.1885891551537</v>
      </c>
      <c r="G52" s="162"/>
      <c r="H52" s="162"/>
      <c r="I52" s="180">
        <v>220.17224562507363</v>
      </c>
      <c r="J52" s="151"/>
      <c r="K52" s="180">
        <v>637.9813501198405</v>
      </c>
      <c r="L52" s="151"/>
      <c r="M52" s="180">
        <v>309.17270152390483</v>
      </c>
      <c r="N52" s="151"/>
      <c r="O52" s="170">
        <v>3.0185961403465633</v>
      </c>
      <c r="P52" s="182"/>
      <c r="Q52" s="170">
        <v>8.4905299135227921</v>
      </c>
      <c r="R52" s="182"/>
      <c r="S52" s="170">
        <v>3.7925919893385007</v>
      </c>
      <c r="V52" s="50"/>
    </row>
    <row r="53" spans="1:22" ht="15" customHeight="1" x14ac:dyDescent="0.25">
      <c r="A53" s="159"/>
      <c r="B53" s="180"/>
      <c r="C53" s="162"/>
      <c r="D53" s="179"/>
      <c r="E53" s="162"/>
      <c r="F53" s="162"/>
      <c r="G53" s="162"/>
      <c r="H53" s="159"/>
      <c r="I53" s="159"/>
      <c r="J53" s="159"/>
      <c r="K53" s="159"/>
      <c r="L53" s="151"/>
      <c r="M53" s="151"/>
      <c r="N53" s="151"/>
      <c r="O53" s="183"/>
      <c r="P53" s="162"/>
      <c r="Q53" s="183"/>
      <c r="R53" s="159"/>
      <c r="S53" s="162"/>
      <c r="T53" s="52"/>
    </row>
    <row r="54" spans="1:22" ht="11.5" customHeight="1" x14ac:dyDescent="0.25">
      <c r="A54" s="263" t="s">
        <v>118</v>
      </c>
      <c r="B54" s="263"/>
      <c r="C54" s="263"/>
      <c r="D54" s="263"/>
      <c r="E54" s="263"/>
      <c r="F54" s="263"/>
      <c r="G54" s="263"/>
      <c r="H54" s="263"/>
      <c r="I54" s="263"/>
      <c r="J54" s="263"/>
      <c r="K54" s="263"/>
      <c r="L54" s="263"/>
      <c r="M54" s="263"/>
      <c r="N54" s="263"/>
      <c r="O54" s="263"/>
      <c r="P54" s="263"/>
      <c r="Q54" s="263"/>
      <c r="R54" s="263"/>
      <c r="S54" s="263"/>
    </row>
    <row r="55" spans="1:22" ht="22.9" customHeight="1" x14ac:dyDescent="0.25">
      <c r="A55" s="263" t="s">
        <v>201</v>
      </c>
      <c r="B55" s="263"/>
      <c r="C55" s="263"/>
      <c r="D55" s="263"/>
      <c r="E55" s="263"/>
      <c r="F55" s="263"/>
      <c r="G55" s="263"/>
      <c r="H55" s="263"/>
      <c r="I55" s="263"/>
      <c r="J55" s="263"/>
      <c r="K55" s="263"/>
      <c r="L55" s="263"/>
      <c r="M55" s="263"/>
      <c r="N55" s="263"/>
      <c r="O55" s="263"/>
      <c r="P55" s="263"/>
      <c r="Q55" s="263"/>
      <c r="R55" s="263"/>
      <c r="S55" s="263"/>
    </row>
    <row r="56" spans="1:22" x14ac:dyDescent="0.25">
      <c r="A56" s="159"/>
      <c r="B56" s="159"/>
      <c r="C56" s="159"/>
      <c r="D56" s="159"/>
      <c r="E56" s="159"/>
      <c r="F56" s="159"/>
      <c r="G56" s="159"/>
      <c r="H56" s="159"/>
      <c r="I56" s="159"/>
      <c r="J56" s="159"/>
      <c r="K56" s="159"/>
      <c r="L56" s="159"/>
      <c r="M56" s="159"/>
      <c r="N56" s="159"/>
      <c r="O56" s="159"/>
      <c r="P56" s="159"/>
      <c r="Q56" s="159"/>
      <c r="R56" s="159"/>
      <c r="S56" s="159"/>
    </row>
    <row r="65" spans="1:1" x14ac:dyDescent="0.25">
      <c r="A65" s="53"/>
    </row>
  </sheetData>
  <mergeCells count="8">
    <mergeCell ref="I2:S5"/>
    <mergeCell ref="A54:S54"/>
    <mergeCell ref="A55:S55"/>
    <mergeCell ref="H8:S8"/>
    <mergeCell ref="O9:S9"/>
    <mergeCell ref="O10:S10"/>
    <mergeCell ref="B8:F10"/>
    <mergeCell ref="H9:M10"/>
  </mergeCells>
  <phoneticPr fontId="4" type="noConversion"/>
  <pageMargins left="0.39370078740157483" right="0.23622047244094491" top="0.47244094488188981" bottom="0" header="0.23622047244094491" footer="0"/>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autoPageBreaks="0"/>
  </sheetPr>
  <dimension ref="A1:Q117"/>
  <sheetViews>
    <sheetView showGridLines="0" workbookViewId="0"/>
  </sheetViews>
  <sheetFormatPr baseColWidth="10" defaultColWidth="11.375" defaultRowHeight="11.5" x14ac:dyDescent="0.25"/>
  <cols>
    <col min="1" max="1" width="40.75" style="32" customWidth="1"/>
    <col min="2" max="2" width="19" style="31" customWidth="1"/>
    <col min="3" max="3" width="1.75" style="32" customWidth="1"/>
    <col min="4" max="4" width="19" style="31" customWidth="1"/>
    <col min="5" max="5" width="3.75" style="32" customWidth="1"/>
    <col min="6" max="6" width="19" style="31" customWidth="1"/>
    <col min="7" max="7" width="2.75" style="32" customWidth="1"/>
    <col min="8" max="8" width="19" style="31" customWidth="1"/>
    <col min="9" max="9" width="3" style="32" customWidth="1"/>
    <col min="10" max="10" width="19" style="31" customWidth="1"/>
    <col min="11" max="11" width="3.75" style="32" customWidth="1"/>
    <col min="12" max="12" width="19" style="31" customWidth="1"/>
    <col min="13" max="13" width="1.625" style="32" customWidth="1"/>
    <col min="14" max="14" width="11.375" style="32"/>
    <col min="15" max="15" width="11.375" style="33"/>
    <col min="16" max="16384" width="11.375" style="32"/>
  </cols>
  <sheetData>
    <row r="1" spans="1:17" s="132" customFormat="1" ht="18" customHeight="1" x14ac:dyDescent="0.25">
      <c r="A1" s="122" t="s">
        <v>143</v>
      </c>
      <c r="B1" s="122"/>
      <c r="C1" s="122"/>
      <c r="D1" s="122"/>
      <c r="E1" s="129"/>
      <c r="F1" s="129"/>
      <c r="G1" s="129"/>
      <c r="H1" s="130"/>
      <c r="I1" s="131" t="s">
        <v>92</v>
      </c>
      <c r="J1" s="129"/>
      <c r="K1" s="122"/>
      <c r="L1" s="122"/>
      <c r="O1" s="133"/>
    </row>
    <row r="2" spans="1:17" x14ac:dyDescent="0.25">
      <c r="A2" s="30"/>
      <c r="B2" s="30"/>
      <c r="C2" s="30"/>
      <c r="D2" s="29"/>
      <c r="E2" s="30"/>
      <c r="F2" s="30"/>
      <c r="G2" s="30"/>
      <c r="I2" s="272" t="s">
        <v>141</v>
      </c>
      <c r="J2" s="254"/>
      <c r="K2" s="254"/>
      <c r="L2" s="254"/>
    </row>
    <row r="3" spans="1:17" x14ac:dyDescent="0.25">
      <c r="A3" s="110"/>
      <c r="B3" s="29"/>
      <c r="C3" s="29"/>
      <c r="D3" s="29"/>
      <c r="E3" s="30"/>
      <c r="F3" s="30"/>
      <c r="G3" s="30"/>
      <c r="I3" s="254"/>
      <c r="J3" s="254"/>
      <c r="K3" s="254"/>
      <c r="L3" s="254"/>
    </row>
    <row r="4" spans="1:17" x14ac:dyDescent="0.25">
      <c r="A4" s="30"/>
      <c r="B4" s="30"/>
      <c r="C4" s="30"/>
      <c r="D4" s="34"/>
      <c r="E4" s="30"/>
      <c r="F4" s="30"/>
      <c r="G4" s="30"/>
      <c r="I4" s="254"/>
      <c r="J4" s="254"/>
      <c r="K4" s="254"/>
      <c r="L4" s="254"/>
    </row>
    <row r="5" spans="1:17" ht="15" customHeight="1" x14ac:dyDescent="0.25">
      <c r="B5" s="130"/>
      <c r="I5" s="254"/>
      <c r="J5" s="254"/>
      <c r="K5" s="254"/>
      <c r="L5" s="254"/>
    </row>
    <row r="6" spans="1:17" ht="12" thickBot="1" x14ac:dyDescent="0.3">
      <c r="A6" s="18"/>
      <c r="B6" s="214"/>
      <c r="C6" s="18"/>
      <c r="D6" s="121"/>
      <c r="E6" s="18"/>
      <c r="F6" s="121"/>
      <c r="G6" s="18"/>
      <c r="H6" s="121"/>
      <c r="I6" s="18"/>
      <c r="J6" s="121"/>
      <c r="K6" s="18"/>
      <c r="L6" s="121"/>
    </row>
    <row r="7" spans="1:17" ht="13.5" customHeight="1" x14ac:dyDescent="0.25">
      <c r="A7" s="18"/>
      <c r="B7" s="273" t="s">
        <v>93</v>
      </c>
      <c r="C7" s="273"/>
      <c r="D7" s="273"/>
      <c r="E7" s="184"/>
      <c r="F7" s="274" t="s">
        <v>94</v>
      </c>
      <c r="G7" s="275"/>
      <c r="H7" s="275"/>
      <c r="I7" s="184"/>
      <c r="J7" s="274" t="s">
        <v>95</v>
      </c>
      <c r="K7" s="275"/>
      <c r="L7" s="275"/>
    </row>
    <row r="8" spans="1:17" ht="12.75" customHeight="1" thickBot="1" x14ac:dyDescent="0.3">
      <c r="A8" s="18"/>
      <c r="B8" s="270" t="s">
        <v>96</v>
      </c>
      <c r="C8" s="270"/>
      <c r="D8" s="270"/>
      <c r="E8" s="19"/>
      <c r="F8" s="271" t="s">
        <v>96</v>
      </c>
      <c r="G8" s="271"/>
      <c r="H8" s="271"/>
      <c r="I8" s="19"/>
      <c r="J8" s="271" t="s">
        <v>97</v>
      </c>
      <c r="K8" s="271"/>
      <c r="L8" s="271"/>
    </row>
    <row r="9" spans="1:17" ht="15" customHeight="1" x14ac:dyDescent="0.25">
      <c r="A9" s="18"/>
      <c r="B9" s="152" t="s">
        <v>200</v>
      </c>
      <c r="C9" s="18"/>
      <c r="D9" s="152" t="s">
        <v>207</v>
      </c>
      <c r="E9" s="18"/>
      <c r="F9" s="152" t="s">
        <v>200</v>
      </c>
      <c r="G9" s="18"/>
      <c r="H9" s="152" t="s">
        <v>207</v>
      </c>
      <c r="I9" s="18"/>
      <c r="J9" s="152" t="s">
        <v>200</v>
      </c>
      <c r="K9" s="18"/>
      <c r="L9" s="152" t="s">
        <v>207</v>
      </c>
    </row>
    <row r="10" spans="1:17" ht="9" customHeight="1" x14ac:dyDescent="0.25">
      <c r="A10" s="18"/>
      <c r="B10" s="158"/>
      <c r="C10" s="18"/>
      <c r="D10" s="158"/>
      <c r="E10" s="18"/>
      <c r="F10" s="158"/>
      <c r="G10" s="18"/>
      <c r="H10" s="158"/>
      <c r="I10" s="18"/>
      <c r="J10" s="158"/>
      <c r="K10" s="18"/>
      <c r="L10" s="158"/>
    </row>
    <row r="11" spans="1:17" ht="22.5" customHeight="1" x14ac:dyDescent="0.25">
      <c r="A11" s="2" t="s">
        <v>23</v>
      </c>
      <c r="B11" s="185">
        <v>554855.41666700016</v>
      </c>
      <c r="C11" s="240"/>
      <c r="D11" s="185">
        <v>508368.4166670001</v>
      </c>
      <c r="E11" s="240"/>
      <c r="F11" s="185">
        <v>691635.08333299996</v>
      </c>
      <c r="G11" s="240"/>
      <c r="H11" s="185">
        <v>604667.16666700016</v>
      </c>
      <c r="I11" s="240"/>
      <c r="J11" s="186">
        <v>1632060.2768399999</v>
      </c>
      <c r="K11" s="241"/>
      <c r="L11" s="186">
        <v>1647873.11335</v>
      </c>
      <c r="M11" s="35"/>
      <c r="O11" s="36"/>
      <c r="P11" s="37"/>
      <c r="Q11" s="37"/>
    </row>
    <row r="12" spans="1:17" ht="12" customHeight="1" x14ac:dyDescent="0.25">
      <c r="A12" s="7" t="s">
        <v>30</v>
      </c>
      <c r="B12" s="185">
        <v>131928.83333299999</v>
      </c>
      <c r="C12" s="240"/>
      <c r="D12" s="185">
        <v>114528.916667</v>
      </c>
      <c r="E12" s="240"/>
      <c r="F12" s="185">
        <v>166631.41666700001</v>
      </c>
      <c r="G12" s="240"/>
      <c r="H12" s="185">
        <v>138436.08333299999</v>
      </c>
      <c r="I12" s="240"/>
      <c r="J12" s="186">
        <v>320717.29326000001</v>
      </c>
      <c r="K12" s="241"/>
      <c r="L12" s="186">
        <v>316077.28121999995</v>
      </c>
      <c r="M12" s="35"/>
      <c r="N12" s="38"/>
      <c r="O12" s="36"/>
      <c r="P12" s="37"/>
      <c r="Q12" s="37"/>
    </row>
    <row r="13" spans="1:17" ht="12" customHeight="1" x14ac:dyDescent="0.25">
      <c r="A13" s="9" t="s">
        <v>31</v>
      </c>
      <c r="B13" s="242">
        <v>11809.25</v>
      </c>
      <c r="C13" s="240"/>
      <c r="D13" s="242">
        <v>9934.1666669999995</v>
      </c>
      <c r="E13" s="240"/>
      <c r="F13" s="242">
        <v>17279.166667000001</v>
      </c>
      <c r="G13" s="240"/>
      <c r="H13" s="242">
        <v>13725.833333</v>
      </c>
      <c r="I13" s="240"/>
      <c r="J13" s="243">
        <v>24405.973579999998</v>
      </c>
      <c r="K13" s="241"/>
      <c r="L13" s="243">
        <v>23023.29621</v>
      </c>
      <c r="M13" s="35"/>
      <c r="O13" s="36"/>
      <c r="P13" s="37"/>
      <c r="Q13" s="37"/>
    </row>
    <row r="14" spans="1:17" ht="12" customHeight="1" x14ac:dyDescent="0.25">
      <c r="A14" s="9" t="s">
        <v>32</v>
      </c>
      <c r="B14" s="242">
        <v>21463.666667000001</v>
      </c>
      <c r="C14" s="240"/>
      <c r="D14" s="242">
        <v>18152.25</v>
      </c>
      <c r="E14" s="240"/>
      <c r="F14" s="242">
        <v>26415.5</v>
      </c>
      <c r="G14" s="240"/>
      <c r="H14" s="242">
        <v>21470.166667000001</v>
      </c>
      <c r="I14" s="240"/>
      <c r="J14" s="243">
        <v>48377.831770000004</v>
      </c>
      <c r="K14" s="241"/>
      <c r="L14" s="243">
        <v>47429.80992</v>
      </c>
      <c r="M14" s="35"/>
      <c r="O14" s="36"/>
      <c r="P14" s="37"/>
      <c r="Q14" s="37"/>
    </row>
    <row r="15" spans="1:17" ht="12" customHeight="1" x14ac:dyDescent="0.25">
      <c r="A15" s="9" t="s">
        <v>33</v>
      </c>
      <c r="B15" s="242">
        <v>11724.416667</v>
      </c>
      <c r="C15" s="240"/>
      <c r="D15" s="242">
        <v>10753.833333</v>
      </c>
      <c r="E15" s="240"/>
      <c r="F15" s="242">
        <v>14195.916667</v>
      </c>
      <c r="G15" s="240"/>
      <c r="H15" s="242">
        <v>12487.833333</v>
      </c>
      <c r="I15" s="240"/>
      <c r="J15" s="243">
        <v>32341.583899999998</v>
      </c>
      <c r="K15" s="241"/>
      <c r="L15" s="243">
        <v>32813.473440000002</v>
      </c>
      <c r="M15" s="35"/>
      <c r="O15" s="36"/>
      <c r="P15" s="37"/>
      <c r="Q15" s="37"/>
    </row>
    <row r="16" spans="1:17" ht="12" customHeight="1" x14ac:dyDescent="0.25">
      <c r="A16" s="9" t="s">
        <v>34</v>
      </c>
      <c r="B16" s="242">
        <v>13225.75</v>
      </c>
      <c r="C16" s="240"/>
      <c r="D16" s="242">
        <v>11592.083333</v>
      </c>
      <c r="E16" s="240"/>
      <c r="F16" s="242">
        <v>16801.416667000001</v>
      </c>
      <c r="G16" s="240"/>
      <c r="H16" s="242">
        <v>14066.166667</v>
      </c>
      <c r="I16" s="240"/>
      <c r="J16" s="243">
        <v>35317.339060000006</v>
      </c>
      <c r="K16" s="241"/>
      <c r="L16" s="243">
        <v>34730.565920000001</v>
      </c>
      <c r="M16" s="35"/>
      <c r="O16" s="36"/>
      <c r="P16" s="37"/>
      <c r="Q16" s="37"/>
    </row>
    <row r="17" spans="1:17" ht="12" customHeight="1" x14ac:dyDescent="0.25">
      <c r="A17" s="9" t="s">
        <v>35</v>
      </c>
      <c r="B17" s="242">
        <v>8897.25</v>
      </c>
      <c r="C17" s="240"/>
      <c r="D17" s="242">
        <v>7726.3333329999996</v>
      </c>
      <c r="E17" s="240"/>
      <c r="F17" s="242">
        <v>10987.5</v>
      </c>
      <c r="G17" s="240"/>
      <c r="H17" s="242">
        <v>9222.8333330000005</v>
      </c>
      <c r="I17" s="240"/>
      <c r="J17" s="243">
        <v>20782.84201</v>
      </c>
      <c r="K17" s="241"/>
      <c r="L17" s="243">
        <v>20261.29508</v>
      </c>
      <c r="M17" s="35"/>
      <c r="O17" s="36"/>
      <c r="P17" s="37"/>
      <c r="Q17" s="37"/>
    </row>
    <row r="18" spans="1:17" ht="12" customHeight="1" x14ac:dyDescent="0.25">
      <c r="A18" s="9" t="s">
        <v>36</v>
      </c>
      <c r="B18" s="242">
        <v>8728.1666669999995</v>
      </c>
      <c r="C18" s="240"/>
      <c r="D18" s="242">
        <v>7641.25</v>
      </c>
      <c r="E18" s="240"/>
      <c r="F18" s="242">
        <v>11038.166667</v>
      </c>
      <c r="G18" s="240"/>
      <c r="H18" s="242">
        <v>9145.75</v>
      </c>
      <c r="I18" s="240"/>
      <c r="J18" s="243">
        <v>22203.87571</v>
      </c>
      <c r="K18" s="241"/>
      <c r="L18" s="243">
        <v>21787.434929999999</v>
      </c>
      <c r="M18" s="35"/>
      <c r="O18" s="36"/>
      <c r="P18" s="37"/>
      <c r="Q18" s="37"/>
    </row>
    <row r="19" spans="1:17" ht="12" customHeight="1" x14ac:dyDescent="0.25">
      <c r="A19" s="9" t="s">
        <v>37</v>
      </c>
      <c r="B19" s="242">
        <v>23889</v>
      </c>
      <c r="C19" s="240"/>
      <c r="D19" s="242">
        <v>20818.416667000001</v>
      </c>
      <c r="E19" s="240"/>
      <c r="F19" s="242">
        <v>30538.833332999999</v>
      </c>
      <c r="G19" s="240"/>
      <c r="H19" s="242">
        <v>25531.833332999999</v>
      </c>
      <c r="I19" s="240"/>
      <c r="J19" s="243">
        <v>61013.760299999994</v>
      </c>
      <c r="K19" s="241"/>
      <c r="L19" s="243">
        <v>60397.02607</v>
      </c>
      <c r="M19" s="35"/>
      <c r="O19" s="36"/>
      <c r="P19" s="37"/>
      <c r="Q19" s="37"/>
    </row>
    <row r="20" spans="1:17" ht="12" customHeight="1" x14ac:dyDescent="0.25">
      <c r="A20" s="9" t="s">
        <v>38</v>
      </c>
      <c r="B20" s="242">
        <v>32191.333332999999</v>
      </c>
      <c r="C20" s="240"/>
      <c r="D20" s="242">
        <v>27910.583332999999</v>
      </c>
      <c r="E20" s="240"/>
      <c r="F20" s="242">
        <v>39374.916666999998</v>
      </c>
      <c r="G20" s="240"/>
      <c r="H20" s="242">
        <v>32785.666666999998</v>
      </c>
      <c r="I20" s="240"/>
      <c r="J20" s="243">
        <v>76274.086930000005</v>
      </c>
      <c r="K20" s="241"/>
      <c r="L20" s="243">
        <v>75634.379649999988</v>
      </c>
      <c r="M20" s="35"/>
      <c r="O20" s="36"/>
      <c r="P20" s="37"/>
      <c r="Q20" s="37"/>
    </row>
    <row r="21" spans="1:17" ht="9" customHeight="1" x14ac:dyDescent="0.25">
      <c r="A21" s="9"/>
      <c r="B21" s="188"/>
      <c r="C21" s="18"/>
      <c r="D21" s="188"/>
      <c r="E21" s="18"/>
      <c r="F21" s="188"/>
      <c r="G21" s="18"/>
      <c r="H21" s="188"/>
      <c r="I21" s="18"/>
      <c r="J21" s="189"/>
      <c r="K21" s="187"/>
      <c r="L21" s="189"/>
      <c r="M21" s="35"/>
      <c r="O21" s="36"/>
      <c r="P21" s="37"/>
      <c r="Q21" s="37"/>
    </row>
    <row r="22" spans="1:17" ht="12" customHeight="1" x14ac:dyDescent="0.25">
      <c r="A22" s="7" t="s">
        <v>39</v>
      </c>
      <c r="B22" s="185">
        <v>11151.083333</v>
      </c>
      <c r="C22" s="240"/>
      <c r="D22" s="185">
        <v>10498.083333</v>
      </c>
      <c r="E22" s="240"/>
      <c r="F22" s="185">
        <v>13685.916667</v>
      </c>
      <c r="G22" s="240"/>
      <c r="H22" s="185">
        <v>12207</v>
      </c>
      <c r="I22" s="240"/>
      <c r="J22" s="186">
        <v>38424.301369999994</v>
      </c>
      <c r="K22" s="241"/>
      <c r="L22" s="186">
        <v>39183.342369999998</v>
      </c>
      <c r="M22" s="35"/>
      <c r="N22" s="38"/>
      <c r="O22" s="36"/>
      <c r="P22" s="37"/>
      <c r="Q22" s="37"/>
    </row>
    <row r="23" spans="1:17" ht="12" customHeight="1" x14ac:dyDescent="0.25">
      <c r="A23" s="9" t="s">
        <v>40</v>
      </c>
      <c r="B23" s="242">
        <v>1944.916667</v>
      </c>
      <c r="C23" s="240"/>
      <c r="D23" s="242">
        <v>1821.75</v>
      </c>
      <c r="E23" s="240"/>
      <c r="F23" s="242">
        <v>2476.166667</v>
      </c>
      <c r="G23" s="240"/>
      <c r="H23" s="242">
        <v>2190.75</v>
      </c>
      <c r="I23" s="240"/>
      <c r="J23" s="243">
        <v>6825.0500899999997</v>
      </c>
      <c r="K23" s="241"/>
      <c r="L23" s="243">
        <v>6954.4267599999994</v>
      </c>
      <c r="M23" s="35"/>
      <c r="O23" s="36"/>
      <c r="P23" s="37"/>
      <c r="Q23" s="37"/>
    </row>
    <row r="24" spans="1:17" ht="12" customHeight="1" x14ac:dyDescent="0.25">
      <c r="A24" s="9" t="s">
        <v>41</v>
      </c>
      <c r="B24" s="242">
        <v>1148.75</v>
      </c>
      <c r="C24" s="240"/>
      <c r="D24" s="242">
        <v>1053.666667</v>
      </c>
      <c r="E24" s="240"/>
      <c r="F24" s="242">
        <v>1521.25</v>
      </c>
      <c r="G24" s="240"/>
      <c r="H24" s="242">
        <v>1293.166667</v>
      </c>
      <c r="I24" s="240"/>
      <c r="J24" s="243">
        <v>4255.8796499999999</v>
      </c>
      <c r="K24" s="241"/>
      <c r="L24" s="243">
        <v>4264.4389600000004</v>
      </c>
      <c r="M24" s="35"/>
      <c r="O24" s="36"/>
      <c r="P24" s="37"/>
      <c r="Q24" s="37"/>
    </row>
    <row r="25" spans="1:17" ht="12" customHeight="1" x14ac:dyDescent="0.25">
      <c r="A25" s="9" t="s">
        <v>42</v>
      </c>
      <c r="B25" s="242">
        <v>8057.4166670000004</v>
      </c>
      <c r="C25" s="240"/>
      <c r="D25" s="242">
        <v>7622.6666670000004</v>
      </c>
      <c r="E25" s="240"/>
      <c r="F25" s="242">
        <v>9688.5</v>
      </c>
      <c r="G25" s="240"/>
      <c r="H25" s="242">
        <v>8723.0833330000005</v>
      </c>
      <c r="I25" s="240"/>
      <c r="J25" s="243">
        <v>27343.371630000001</v>
      </c>
      <c r="K25" s="241"/>
      <c r="L25" s="243">
        <v>27964.476649999997</v>
      </c>
      <c r="M25" s="35"/>
      <c r="O25" s="36"/>
      <c r="P25" s="37"/>
      <c r="Q25" s="37"/>
    </row>
    <row r="26" spans="1:17" ht="9" customHeight="1" x14ac:dyDescent="0.25">
      <c r="A26" s="9"/>
      <c r="B26" s="242"/>
      <c r="C26" s="240"/>
      <c r="D26" s="242"/>
      <c r="E26" s="240"/>
      <c r="F26" s="242"/>
      <c r="G26" s="240"/>
      <c r="H26" s="242"/>
      <c r="I26" s="240"/>
      <c r="J26" s="243"/>
      <c r="K26" s="241"/>
      <c r="L26" s="243"/>
      <c r="M26" s="35"/>
      <c r="O26" s="36"/>
      <c r="P26" s="37"/>
      <c r="Q26" s="37"/>
    </row>
    <row r="27" spans="1:17" ht="12" customHeight="1" x14ac:dyDescent="0.25">
      <c r="A27" s="7" t="s">
        <v>43</v>
      </c>
      <c r="B27" s="185">
        <v>11488.25</v>
      </c>
      <c r="C27" s="240"/>
      <c r="D27" s="185">
        <v>10582.5</v>
      </c>
      <c r="E27" s="240"/>
      <c r="F27" s="185">
        <v>12796.333333</v>
      </c>
      <c r="G27" s="240"/>
      <c r="H27" s="185">
        <v>11492.083333</v>
      </c>
      <c r="I27" s="240"/>
      <c r="J27" s="186">
        <v>43294.146349999995</v>
      </c>
      <c r="K27" s="241"/>
      <c r="L27" s="186">
        <v>43759.351849999992</v>
      </c>
      <c r="M27" s="35"/>
      <c r="O27" s="36"/>
      <c r="P27" s="37"/>
      <c r="Q27" s="37"/>
    </row>
    <row r="28" spans="1:17" ht="9" customHeight="1" x14ac:dyDescent="0.25">
      <c r="A28" s="9"/>
      <c r="B28" s="185"/>
      <c r="C28" s="240"/>
      <c r="D28" s="185"/>
      <c r="E28" s="240"/>
      <c r="F28" s="185"/>
      <c r="G28" s="240"/>
      <c r="H28" s="185"/>
      <c r="I28" s="240"/>
      <c r="J28" s="186"/>
      <c r="K28" s="241"/>
      <c r="L28" s="186"/>
      <c r="M28" s="35"/>
      <c r="O28" s="36"/>
      <c r="P28" s="37"/>
      <c r="Q28" s="37"/>
    </row>
    <row r="29" spans="1:17" ht="12" customHeight="1" x14ac:dyDescent="0.25">
      <c r="A29" s="7" t="s">
        <v>147</v>
      </c>
      <c r="B29" s="185">
        <v>8704.8333330000005</v>
      </c>
      <c r="C29" s="240"/>
      <c r="D29" s="185">
        <v>7925.4166670000004</v>
      </c>
      <c r="E29" s="240"/>
      <c r="F29" s="185">
        <v>11389.416667</v>
      </c>
      <c r="G29" s="240"/>
      <c r="H29" s="185">
        <v>9770.9166669999995</v>
      </c>
      <c r="I29" s="240"/>
      <c r="J29" s="186">
        <v>26128.16372</v>
      </c>
      <c r="K29" s="241"/>
      <c r="L29" s="186">
        <v>25898.924789999997</v>
      </c>
      <c r="M29" s="35"/>
      <c r="O29" s="36"/>
      <c r="P29" s="37"/>
      <c r="Q29" s="37"/>
    </row>
    <row r="30" spans="1:17" ht="9" customHeight="1" x14ac:dyDescent="0.25">
      <c r="A30" s="9"/>
      <c r="B30" s="185"/>
      <c r="C30" s="240"/>
      <c r="D30" s="185"/>
      <c r="E30" s="240"/>
      <c r="F30" s="185"/>
      <c r="G30" s="240"/>
      <c r="H30" s="185"/>
      <c r="I30" s="240"/>
      <c r="J30" s="186"/>
      <c r="K30" s="241"/>
      <c r="L30" s="186"/>
      <c r="M30" s="35"/>
      <c r="O30" s="36"/>
      <c r="P30" s="37"/>
      <c r="Q30" s="37"/>
    </row>
    <row r="31" spans="1:17" ht="12" customHeight="1" x14ac:dyDescent="0.25">
      <c r="A31" s="7" t="s">
        <v>44</v>
      </c>
      <c r="B31" s="185">
        <v>31441.416667000001</v>
      </c>
      <c r="C31" s="240"/>
      <c r="D31" s="185">
        <v>27790.25</v>
      </c>
      <c r="E31" s="240"/>
      <c r="F31" s="185">
        <v>37491.833333000002</v>
      </c>
      <c r="G31" s="240"/>
      <c r="H31" s="185">
        <v>32178.25</v>
      </c>
      <c r="I31" s="240"/>
      <c r="J31" s="186">
        <v>87130.81296000001</v>
      </c>
      <c r="K31" s="241"/>
      <c r="L31" s="186">
        <v>87334.298030000005</v>
      </c>
      <c r="M31" s="35"/>
      <c r="N31" s="38"/>
      <c r="O31" s="36"/>
      <c r="P31" s="37"/>
      <c r="Q31" s="37"/>
    </row>
    <row r="32" spans="1:17" ht="12" customHeight="1" x14ac:dyDescent="0.25">
      <c r="A32" s="9" t="s">
        <v>45</v>
      </c>
      <c r="B32" s="242">
        <v>16818.083332999999</v>
      </c>
      <c r="C32" s="240"/>
      <c r="D32" s="242">
        <v>14948.5</v>
      </c>
      <c r="E32" s="240"/>
      <c r="F32" s="242">
        <v>20263.416667000001</v>
      </c>
      <c r="G32" s="240"/>
      <c r="H32" s="242">
        <v>17470</v>
      </c>
      <c r="I32" s="240"/>
      <c r="J32" s="243">
        <v>47504.228430000003</v>
      </c>
      <c r="K32" s="241"/>
      <c r="L32" s="243">
        <v>47525.985340000007</v>
      </c>
      <c r="M32" s="35"/>
      <c r="O32" s="36"/>
      <c r="P32" s="37"/>
      <c r="Q32" s="37"/>
    </row>
    <row r="33" spans="1:17" ht="12" customHeight="1" x14ac:dyDescent="0.25">
      <c r="A33" s="9" t="s">
        <v>46</v>
      </c>
      <c r="B33" s="242">
        <v>14623.333333</v>
      </c>
      <c r="C33" s="240"/>
      <c r="D33" s="242">
        <v>12841.75</v>
      </c>
      <c r="E33" s="240"/>
      <c r="F33" s="242">
        <v>17228.416667000001</v>
      </c>
      <c r="G33" s="240"/>
      <c r="H33" s="242">
        <v>14708.25</v>
      </c>
      <c r="I33" s="240"/>
      <c r="J33" s="243">
        <v>39626.58453</v>
      </c>
      <c r="K33" s="241"/>
      <c r="L33" s="243">
        <v>39808.312690000006</v>
      </c>
      <c r="M33" s="35"/>
      <c r="O33" s="36"/>
      <c r="P33" s="37"/>
      <c r="Q33" s="37"/>
    </row>
    <row r="34" spans="1:17" ht="9" customHeight="1" x14ac:dyDescent="0.25">
      <c r="A34" s="9"/>
      <c r="B34" s="242"/>
      <c r="C34" s="240"/>
      <c r="D34" s="242"/>
      <c r="E34" s="240"/>
      <c r="F34" s="242"/>
      <c r="G34" s="240"/>
      <c r="H34" s="242"/>
      <c r="I34" s="240"/>
      <c r="J34" s="243"/>
      <c r="K34" s="241"/>
      <c r="L34" s="243"/>
      <c r="M34" s="35"/>
      <c r="O34" s="36"/>
      <c r="P34" s="37"/>
      <c r="Q34" s="37"/>
    </row>
    <row r="35" spans="1:17" ht="12" customHeight="1" x14ac:dyDescent="0.25">
      <c r="A35" s="7" t="s">
        <v>47</v>
      </c>
      <c r="B35" s="185">
        <v>6184.9166670000004</v>
      </c>
      <c r="C35" s="240"/>
      <c r="D35" s="185">
        <v>5799.5833329999996</v>
      </c>
      <c r="E35" s="240"/>
      <c r="F35" s="185">
        <v>6998.0833329999996</v>
      </c>
      <c r="G35" s="240"/>
      <c r="H35" s="185">
        <v>6383.5</v>
      </c>
      <c r="I35" s="240"/>
      <c r="J35" s="186">
        <v>22757.70088</v>
      </c>
      <c r="K35" s="241"/>
      <c r="L35" s="186">
        <v>23361.951719999997</v>
      </c>
      <c r="M35" s="35"/>
      <c r="O35" s="36"/>
      <c r="P35" s="37"/>
      <c r="Q35" s="37"/>
    </row>
    <row r="36" spans="1:17" ht="9" customHeight="1" x14ac:dyDescent="0.25">
      <c r="A36" s="9"/>
      <c r="B36" s="242"/>
      <c r="C36" s="240"/>
      <c r="D36" s="242"/>
      <c r="E36" s="240"/>
      <c r="F36" s="242"/>
      <c r="G36" s="240"/>
      <c r="H36" s="242"/>
      <c r="I36" s="240"/>
      <c r="J36" s="243"/>
      <c r="K36" s="241"/>
      <c r="L36" s="243"/>
      <c r="M36" s="35"/>
      <c r="O36" s="36"/>
      <c r="P36" s="37"/>
      <c r="Q36" s="37"/>
    </row>
    <row r="37" spans="1:17" ht="12" customHeight="1" x14ac:dyDescent="0.25">
      <c r="A37" s="7" t="s">
        <v>48</v>
      </c>
      <c r="B37" s="185">
        <v>24299.583332999999</v>
      </c>
      <c r="C37" s="240"/>
      <c r="D37" s="185">
        <v>21938.416667000001</v>
      </c>
      <c r="E37" s="240"/>
      <c r="F37" s="185">
        <v>31062.916667000001</v>
      </c>
      <c r="G37" s="240"/>
      <c r="H37" s="185">
        <v>26658.75</v>
      </c>
      <c r="I37" s="240"/>
      <c r="J37" s="186">
        <v>71134.139629999991</v>
      </c>
      <c r="K37" s="241"/>
      <c r="L37" s="186">
        <v>71132.769750000007</v>
      </c>
      <c r="M37" s="35"/>
      <c r="N37" s="38"/>
      <c r="O37" s="36"/>
      <c r="P37" s="37"/>
      <c r="Q37" s="37"/>
    </row>
    <row r="38" spans="1:17" ht="12" customHeight="1" x14ac:dyDescent="0.25">
      <c r="A38" s="9" t="s">
        <v>49</v>
      </c>
      <c r="B38" s="242">
        <v>5920.1666670000004</v>
      </c>
      <c r="C38" s="240"/>
      <c r="D38" s="242">
        <v>5305.5833329999996</v>
      </c>
      <c r="E38" s="240"/>
      <c r="F38" s="242">
        <v>7265.9166670000004</v>
      </c>
      <c r="G38" s="240"/>
      <c r="H38" s="242">
        <v>6238.8333329999996</v>
      </c>
      <c r="I38" s="240"/>
      <c r="J38" s="243">
        <v>16576.74826</v>
      </c>
      <c r="K38" s="241"/>
      <c r="L38" s="243">
        <v>16419.443169999999</v>
      </c>
      <c r="M38" s="35"/>
      <c r="O38" s="36"/>
      <c r="P38" s="37"/>
      <c r="Q38" s="37"/>
    </row>
    <row r="39" spans="1:17" ht="12" customHeight="1" x14ac:dyDescent="0.25">
      <c r="A39" s="9" t="s">
        <v>50</v>
      </c>
      <c r="B39" s="242">
        <v>6173.75</v>
      </c>
      <c r="C39" s="240"/>
      <c r="D39" s="242">
        <v>5407.5833329999996</v>
      </c>
      <c r="E39" s="240"/>
      <c r="F39" s="242">
        <v>7898</v>
      </c>
      <c r="G39" s="240"/>
      <c r="H39" s="242">
        <v>6598.0833329999996</v>
      </c>
      <c r="I39" s="240"/>
      <c r="J39" s="243">
        <v>18209.880789999999</v>
      </c>
      <c r="K39" s="241"/>
      <c r="L39" s="243">
        <v>18100.552940000001</v>
      </c>
      <c r="M39" s="35"/>
      <c r="O39" s="36"/>
      <c r="P39" s="37"/>
      <c r="Q39" s="37"/>
    </row>
    <row r="40" spans="1:17" ht="12" customHeight="1" x14ac:dyDescent="0.25">
      <c r="A40" s="9" t="s">
        <v>51</v>
      </c>
      <c r="B40" s="242">
        <v>2212.5</v>
      </c>
      <c r="C40" s="240"/>
      <c r="D40" s="242">
        <v>2027.5</v>
      </c>
      <c r="E40" s="240"/>
      <c r="F40" s="242">
        <v>2744.5</v>
      </c>
      <c r="G40" s="240"/>
      <c r="H40" s="242">
        <v>2388</v>
      </c>
      <c r="I40" s="240"/>
      <c r="J40" s="243">
        <v>7201.8476799999999</v>
      </c>
      <c r="K40" s="241"/>
      <c r="L40" s="243">
        <v>7185.2748300000003</v>
      </c>
      <c r="M40" s="35"/>
      <c r="O40" s="36"/>
      <c r="P40" s="37"/>
      <c r="Q40" s="37"/>
    </row>
    <row r="41" spans="1:17" ht="12" customHeight="1" x14ac:dyDescent="0.25">
      <c r="A41" s="9" t="s">
        <v>52</v>
      </c>
      <c r="B41" s="242">
        <v>2282.166667</v>
      </c>
      <c r="C41" s="240"/>
      <c r="D41" s="242">
        <v>2131.166667</v>
      </c>
      <c r="E41" s="240"/>
      <c r="F41" s="242">
        <v>2847.666667</v>
      </c>
      <c r="G41" s="240"/>
      <c r="H41" s="242">
        <v>2528.166667</v>
      </c>
      <c r="I41" s="240"/>
      <c r="J41" s="243">
        <v>7029.572619999999</v>
      </c>
      <c r="K41" s="241"/>
      <c r="L41" s="243">
        <v>7132.5969300000006</v>
      </c>
      <c r="M41" s="35"/>
      <c r="O41" s="36"/>
      <c r="P41" s="37"/>
      <c r="Q41" s="37"/>
    </row>
    <row r="42" spans="1:17" ht="12" customHeight="1" x14ac:dyDescent="0.25">
      <c r="A42" s="9" t="s">
        <v>53</v>
      </c>
      <c r="B42" s="242">
        <v>7711</v>
      </c>
      <c r="C42" s="240"/>
      <c r="D42" s="242">
        <v>7066.5833329999996</v>
      </c>
      <c r="E42" s="240"/>
      <c r="F42" s="242">
        <v>10306.833333</v>
      </c>
      <c r="G42" s="240"/>
      <c r="H42" s="242">
        <v>8905.6666669999995</v>
      </c>
      <c r="I42" s="240"/>
      <c r="J42" s="243">
        <v>22116.090279999997</v>
      </c>
      <c r="K42" s="241"/>
      <c r="L42" s="243">
        <v>22294.901879999998</v>
      </c>
      <c r="M42" s="35"/>
      <c r="O42" s="36"/>
      <c r="P42" s="37"/>
      <c r="Q42" s="37"/>
    </row>
    <row r="43" spans="1:17" ht="9" customHeight="1" x14ac:dyDescent="0.25">
      <c r="A43" s="9"/>
      <c r="B43" s="242"/>
      <c r="C43" s="240"/>
      <c r="D43" s="242"/>
      <c r="E43" s="240"/>
      <c r="F43" s="242"/>
      <c r="G43" s="240"/>
      <c r="H43" s="242"/>
      <c r="I43" s="240"/>
      <c r="J43" s="243"/>
      <c r="K43" s="241"/>
      <c r="L43" s="243"/>
      <c r="M43" s="35"/>
      <c r="O43" s="36"/>
      <c r="P43" s="37"/>
      <c r="Q43" s="37"/>
    </row>
    <row r="44" spans="1:17" ht="12" customHeight="1" x14ac:dyDescent="0.25">
      <c r="A44" s="7" t="s">
        <v>54</v>
      </c>
      <c r="B44" s="185">
        <v>25581.5</v>
      </c>
      <c r="C44" s="240"/>
      <c r="D44" s="185">
        <v>23983.916667000001</v>
      </c>
      <c r="E44" s="240"/>
      <c r="F44" s="185">
        <v>29719.75</v>
      </c>
      <c r="G44" s="240"/>
      <c r="H44" s="185">
        <v>26829.75</v>
      </c>
      <c r="I44" s="240"/>
      <c r="J44" s="186">
        <v>102596.63437999999</v>
      </c>
      <c r="K44" s="241"/>
      <c r="L44" s="186">
        <v>104765.00953</v>
      </c>
      <c r="M44" s="35"/>
      <c r="N44" s="38"/>
      <c r="O44" s="36"/>
      <c r="P44" s="37"/>
      <c r="Q44" s="37"/>
    </row>
    <row r="45" spans="1:17" ht="12" customHeight="1" x14ac:dyDescent="0.25">
      <c r="A45" s="9" t="s">
        <v>55</v>
      </c>
      <c r="B45" s="242">
        <v>1709.166667</v>
      </c>
      <c r="C45" s="240"/>
      <c r="D45" s="242">
        <v>1592.833333</v>
      </c>
      <c r="E45" s="240"/>
      <c r="F45" s="242">
        <v>2117.333333</v>
      </c>
      <c r="G45" s="240"/>
      <c r="H45" s="242">
        <v>1886.5</v>
      </c>
      <c r="I45" s="240"/>
      <c r="J45" s="243">
        <v>6280.1578300000001</v>
      </c>
      <c r="K45" s="241"/>
      <c r="L45" s="243">
        <v>6374.7564400000001</v>
      </c>
      <c r="M45" s="35"/>
      <c r="O45" s="36"/>
      <c r="P45" s="37"/>
      <c r="Q45" s="37"/>
    </row>
    <row r="46" spans="1:17" ht="12" customHeight="1" x14ac:dyDescent="0.25">
      <c r="A46" s="9" t="s">
        <v>56</v>
      </c>
      <c r="B46" s="242">
        <v>4005.25</v>
      </c>
      <c r="C46" s="240"/>
      <c r="D46" s="242">
        <v>3830.166667</v>
      </c>
      <c r="E46" s="240"/>
      <c r="F46" s="242">
        <v>4656.9166670000004</v>
      </c>
      <c r="G46" s="240"/>
      <c r="H46" s="242">
        <v>4289.8333329999996</v>
      </c>
      <c r="I46" s="240"/>
      <c r="J46" s="243">
        <v>15630.753970000002</v>
      </c>
      <c r="K46" s="241"/>
      <c r="L46" s="243">
        <v>16123.57323</v>
      </c>
      <c r="M46" s="35"/>
      <c r="O46" s="36"/>
      <c r="P46" s="37"/>
      <c r="Q46" s="37"/>
    </row>
    <row r="47" spans="1:17" ht="12" customHeight="1" x14ac:dyDescent="0.25">
      <c r="A47" s="9" t="s">
        <v>57</v>
      </c>
      <c r="B47" s="242">
        <v>4867.5</v>
      </c>
      <c r="C47" s="240"/>
      <c r="D47" s="242">
        <v>4464.4166670000004</v>
      </c>
      <c r="E47" s="240"/>
      <c r="F47" s="242">
        <v>5606.5</v>
      </c>
      <c r="G47" s="240"/>
      <c r="H47" s="242">
        <v>4980.3333329999996</v>
      </c>
      <c r="I47" s="240"/>
      <c r="J47" s="243">
        <v>20077.651989999998</v>
      </c>
      <c r="K47" s="241"/>
      <c r="L47" s="243">
        <v>20186.219260000002</v>
      </c>
      <c r="M47" s="35"/>
      <c r="O47" s="36"/>
      <c r="P47" s="37"/>
      <c r="Q47" s="37"/>
    </row>
    <row r="48" spans="1:17" ht="12" customHeight="1" x14ac:dyDescent="0.25">
      <c r="A48" s="9" t="s">
        <v>58</v>
      </c>
      <c r="B48" s="242">
        <v>1639.25</v>
      </c>
      <c r="C48" s="240"/>
      <c r="D48" s="242">
        <v>1532.833333</v>
      </c>
      <c r="E48" s="240"/>
      <c r="F48" s="242">
        <v>1880.5</v>
      </c>
      <c r="G48" s="240"/>
      <c r="H48" s="242">
        <v>1679.583333</v>
      </c>
      <c r="I48" s="240"/>
      <c r="J48" s="243">
        <v>6321.7504600000002</v>
      </c>
      <c r="K48" s="241"/>
      <c r="L48" s="243">
        <v>6512.0506699999996</v>
      </c>
      <c r="M48" s="35"/>
      <c r="O48" s="36"/>
      <c r="P48" s="37"/>
      <c r="Q48" s="37"/>
    </row>
    <row r="49" spans="1:17" ht="12" customHeight="1" x14ac:dyDescent="0.25">
      <c r="A49" s="9" t="s">
        <v>59</v>
      </c>
      <c r="B49" s="242">
        <v>3607.833333</v>
      </c>
      <c r="C49" s="240"/>
      <c r="D49" s="242">
        <v>3409.666667</v>
      </c>
      <c r="E49" s="240"/>
      <c r="F49" s="242">
        <v>4181.6666670000004</v>
      </c>
      <c r="G49" s="240"/>
      <c r="H49" s="242">
        <v>3796.25</v>
      </c>
      <c r="I49" s="240"/>
      <c r="J49" s="243">
        <v>14739.303739999998</v>
      </c>
      <c r="K49" s="241"/>
      <c r="L49" s="243">
        <v>15239.1986</v>
      </c>
      <c r="M49" s="35"/>
      <c r="O49" s="36"/>
      <c r="P49" s="37"/>
      <c r="Q49" s="37"/>
    </row>
    <row r="50" spans="1:17" ht="12" customHeight="1" x14ac:dyDescent="0.25">
      <c r="A50" s="9" t="s">
        <v>60</v>
      </c>
      <c r="B50" s="242">
        <v>1523.583333</v>
      </c>
      <c r="C50" s="240"/>
      <c r="D50" s="242">
        <v>1411.25</v>
      </c>
      <c r="E50" s="240"/>
      <c r="F50" s="242">
        <v>1783.583333</v>
      </c>
      <c r="G50" s="240"/>
      <c r="H50" s="242">
        <v>1584</v>
      </c>
      <c r="I50" s="240"/>
      <c r="J50" s="243">
        <v>6254.8213399999995</v>
      </c>
      <c r="K50" s="241"/>
      <c r="L50" s="243">
        <v>6369.0097999999998</v>
      </c>
      <c r="M50" s="35"/>
      <c r="O50" s="36"/>
      <c r="P50" s="37"/>
      <c r="Q50" s="37"/>
    </row>
    <row r="51" spans="1:17" ht="12" customHeight="1" x14ac:dyDescent="0.25">
      <c r="A51" s="9" t="s">
        <v>61</v>
      </c>
      <c r="B51" s="242">
        <v>962.41666699999996</v>
      </c>
      <c r="C51" s="240"/>
      <c r="D51" s="242">
        <v>912.83333300000004</v>
      </c>
      <c r="E51" s="240"/>
      <c r="F51" s="242">
        <v>1132.916667</v>
      </c>
      <c r="G51" s="240"/>
      <c r="H51" s="242">
        <v>1035.833333</v>
      </c>
      <c r="I51" s="240"/>
      <c r="J51" s="243">
        <v>3764.1902999999998</v>
      </c>
      <c r="K51" s="241"/>
      <c r="L51" s="243">
        <v>3813.84548</v>
      </c>
      <c r="M51" s="35"/>
      <c r="O51" s="36"/>
      <c r="P51" s="37"/>
      <c r="Q51" s="37"/>
    </row>
    <row r="52" spans="1:17" ht="12" customHeight="1" x14ac:dyDescent="0.25">
      <c r="A52" s="9" t="s">
        <v>62</v>
      </c>
      <c r="B52" s="242">
        <v>5376</v>
      </c>
      <c r="C52" s="240"/>
      <c r="D52" s="242">
        <v>5056.1666670000004</v>
      </c>
      <c r="E52" s="240"/>
      <c r="F52" s="242">
        <v>6259.5833329999996</v>
      </c>
      <c r="G52" s="240"/>
      <c r="H52" s="242">
        <v>5654.1666670000004</v>
      </c>
      <c r="I52" s="240"/>
      <c r="J52" s="243">
        <v>21155.085649999997</v>
      </c>
      <c r="K52" s="241"/>
      <c r="L52" s="243">
        <v>21574.5494</v>
      </c>
      <c r="M52" s="35"/>
      <c r="O52" s="36"/>
      <c r="P52" s="37"/>
      <c r="Q52" s="37"/>
    </row>
    <row r="53" spans="1:17" ht="12" customHeight="1" x14ac:dyDescent="0.25">
      <c r="A53" s="9" t="s">
        <v>63</v>
      </c>
      <c r="B53" s="242">
        <v>1890.5</v>
      </c>
      <c r="C53" s="240"/>
      <c r="D53" s="242">
        <v>1773.75</v>
      </c>
      <c r="E53" s="240"/>
      <c r="F53" s="242">
        <v>2100.75</v>
      </c>
      <c r="G53" s="240"/>
      <c r="H53" s="242">
        <v>1923.25</v>
      </c>
      <c r="I53" s="240"/>
      <c r="J53" s="243">
        <v>8372.9190999999992</v>
      </c>
      <c r="K53" s="241"/>
      <c r="L53" s="243">
        <v>8571.8066500000004</v>
      </c>
      <c r="M53" s="35"/>
      <c r="O53" s="36"/>
      <c r="P53" s="37"/>
      <c r="Q53" s="37"/>
    </row>
    <row r="54" spans="1:17" ht="9" customHeight="1" x14ac:dyDescent="0.25">
      <c r="A54" s="9"/>
      <c r="B54" s="242"/>
      <c r="C54" s="240"/>
      <c r="D54" s="242"/>
      <c r="E54" s="240"/>
      <c r="F54" s="242"/>
      <c r="G54" s="240"/>
      <c r="H54" s="242"/>
      <c r="I54" s="240"/>
      <c r="J54" s="243"/>
      <c r="K54" s="241"/>
      <c r="L54" s="243"/>
      <c r="M54" s="35"/>
      <c r="O54" s="36"/>
      <c r="P54" s="37"/>
      <c r="Q54" s="37"/>
    </row>
    <row r="55" spans="1:17" ht="12" customHeight="1" x14ac:dyDescent="0.25">
      <c r="A55" s="7" t="s">
        <v>64</v>
      </c>
      <c r="B55" s="185">
        <v>84936.083333000002</v>
      </c>
      <c r="C55" s="240"/>
      <c r="D55" s="185">
        <v>83061.583333000002</v>
      </c>
      <c r="E55" s="240"/>
      <c r="F55" s="185">
        <v>108795.25</v>
      </c>
      <c r="G55" s="240"/>
      <c r="H55" s="185">
        <v>100853.083333</v>
      </c>
      <c r="I55" s="240"/>
      <c r="J55" s="186">
        <v>247702.92697</v>
      </c>
      <c r="K55" s="241"/>
      <c r="L55" s="186">
        <v>256552.97338000007</v>
      </c>
      <c r="M55" s="35"/>
      <c r="N55" s="38"/>
      <c r="O55" s="36"/>
      <c r="P55" s="37"/>
      <c r="Q55" s="37"/>
    </row>
    <row r="56" spans="1:17" ht="12" customHeight="1" x14ac:dyDescent="0.25">
      <c r="A56" s="9" t="s">
        <v>65</v>
      </c>
      <c r="B56" s="242">
        <v>57954.583333000002</v>
      </c>
      <c r="C56" s="240"/>
      <c r="D56" s="242">
        <v>57720.75</v>
      </c>
      <c r="E56" s="240"/>
      <c r="F56" s="242">
        <v>72401</v>
      </c>
      <c r="G56" s="240"/>
      <c r="H56" s="242">
        <v>68920.416666999998</v>
      </c>
      <c r="I56" s="240"/>
      <c r="J56" s="243">
        <v>175705.56622000001</v>
      </c>
      <c r="K56" s="241"/>
      <c r="L56" s="243">
        <v>183741.15563999998</v>
      </c>
      <c r="M56" s="35"/>
      <c r="O56" s="36"/>
      <c r="P56" s="37"/>
      <c r="Q56" s="37"/>
    </row>
    <row r="57" spans="1:17" ht="12" customHeight="1" x14ac:dyDescent="0.25">
      <c r="A57" s="9" t="s">
        <v>66</v>
      </c>
      <c r="B57" s="242">
        <v>9585.4166669999995</v>
      </c>
      <c r="C57" s="240"/>
      <c r="D57" s="242">
        <v>9103.5833330000005</v>
      </c>
      <c r="E57" s="240"/>
      <c r="F57" s="242">
        <v>12945.25</v>
      </c>
      <c r="G57" s="240"/>
      <c r="H57" s="242">
        <v>11453.333333</v>
      </c>
      <c r="I57" s="240"/>
      <c r="J57" s="243">
        <v>25061.773020000001</v>
      </c>
      <c r="K57" s="241"/>
      <c r="L57" s="243">
        <v>25457.612789999999</v>
      </c>
      <c r="M57" s="35"/>
      <c r="O57" s="36"/>
      <c r="P57" s="37"/>
      <c r="Q57" s="37"/>
    </row>
    <row r="58" spans="1:17" ht="12" customHeight="1" x14ac:dyDescent="0.25">
      <c r="A58" s="9" t="s">
        <v>67</v>
      </c>
      <c r="B58" s="242">
        <v>4878.8333329999996</v>
      </c>
      <c r="C58" s="240"/>
      <c r="D58" s="242">
        <v>4470.5</v>
      </c>
      <c r="E58" s="240"/>
      <c r="F58" s="242">
        <v>6845.9166670000004</v>
      </c>
      <c r="G58" s="240"/>
      <c r="H58" s="242">
        <v>5849.9166670000004</v>
      </c>
      <c r="I58" s="240"/>
      <c r="J58" s="243">
        <v>14645.186470000001</v>
      </c>
      <c r="K58" s="241"/>
      <c r="L58" s="243">
        <v>14583.201660000001</v>
      </c>
      <c r="M58" s="35"/>
      <c r="O58" s="36"/>
      <c r="P58" s="37"/>
      <c r="Q58" s="37"/>
    </row>
    <row r="59" spans="1:17" ht="12" customHeight="1" x14ac:dyDescent="0.25">
      <c r="A59" s="9" t="s">
        <v>68</v>
      </c>
      <c r="B59" s="242">
        <v>12517.25</v>
      </c>
      <c r="C59" s="240"/>
      <c r="D59" s="242">
        <v>11766.75</v>
      </c>
      <c r="E59" s="240"/>
      <c r="F59" s="242">
        <v>16603.083332999999</v>
      </c>
      <c r="G59" s="240"/>
      <c r="H59" s="242">
        <v>14629.416667</v>
      </c>
      <c r="I59" s="240"/>
      <c r="J59" s="243">
        <v>32290.401260000002</v>
      </c>
      <c r="K59" s="241"/>
      <c r="L59" s="243">
        <v>32771.003290000001</v>
      </c>
      <c r="M59" s="35"/>
      <c r="O59" s="36"/>
      <c r="P59" s="37"/>
      <c r="Q59" s="37"/>
    </row>
    <row r="60" spans="1:17" ht="9" customHeight="1" x14ac:dyDescent="0.25">
      <c r="A60" s="9"/>
      <c r="B60" s="242"/>
      <c r="C60" s="240"/>
      <c r="D60" s="242"/>
      <c r="E60" s="240"/>
      <c r="F60" s="242"/>
      <c r="G60" s="240"/>
      <c r="H60" s="242"/>
      <c r="I60" s="240"/>
      <c r="J60" s="243"/>
      <c r="K60" s="241"/>
      <c r="L60" s="243"/>
      <c r="M60" s="35"/>
      <c r="O60" s="36"/>
      <c r="P60" s="37"/>
      <c r="Q60" s="37"/>
    </row>
    <row r="61" spans="1:17" ht="12" customHeight="1" x14ac:dyDescent="0.25">
      <c r="A61" s="7" t="s">
        <v>69</v>
      </c>
      <c r="B61" s="185">
        <v>58777.75</v>
      </c>
      <c r="C61" s="240"/>
      <c r="D61" s="185">
        <v>51310.5</v>
      </c>
      <c r="E61" s="240"/>
      <c r="F61" s="185">
        <v>75108.916666999998</v>
      </c>
      <c r="G61" s="240"/>
      <c r="H61" s="185">
        <v>62350.25</v>
      </c>
      <c r="I61" s="240"/>
      <c r="J61" s="186">
        <v>165627.04459</v>
      </c>
      <c r="K61" s="241"/>
      <c r="L61" s="186">
        <v>163700.91396999999</v>
      </c>
      <c r="M61" s="35"/>
      <c r="N61" s="38"/>
      <c r="O61" s="36"/>
      <c r="P61" s="37"/>
      <c r="Q61" s="37"/>
    </row>
    <row r="62" spans="1:17" ht="12" customHeight="1" x14ac:dyDescent="0.25">
      <c r="A62" s="9" t="s">
        <v>70</v>
      </c>
      <c r="B62" s="242">
        <v>21137.583332999999</v>
      </c>
      <c r="C62" s="240"/>
      <c r="D62" s="242">
        <v>17753.833332999999</v>
      </c>
      <c r="E62" s="240"/>
      <c r="F62" s="242">
        <v>28361.333332999999</v>
      </c>
      <c r="G62" s="240"/>
      <c r="H62" s="242">
        <v>22613.666667000001</v>
      </c>
      <c r="I62" s="240"/>
      <c r="J62" s="243">
        <v>52893.72668</v>
      </c>
      <c r="K62" s="241"/>
      <c r="L62" s="243">
        <v>51169.946750000003</v>
      </c>
      <c r="M62" s="35"/>
      <c r="O62" s="36"/>
      <c r="P62" s="37"/>
      <c r="Q62" s="37"/>
    </row>
    <row r="63" spans="1:17" ht="12" customHeight="1" x14ac:dyDescent="0.25">
      <c r="A63" s="9" t="s">
        <v>71</v>
      </c>
      <c r="B63" s="242">
        <v>6601.75</v>
      </c>
      <c r="C63" s="240"/>
      <c r="D63" s="242">
        <v>5792.5833329999996</v>
      </c>
      <c r="E63" s="240"/>
      <c r="F63" s="242">
        <v>8499.75</v>
      </c>
      <c r="G63" s="240"/>
      <c r="H63" s="242">
        <v>7017.8333329999996</v>
      </c>
      <c r="I63" s="240"/>
      <c r="J63" s="243">
        <v>20611.884760000001</v>
      </c>
      <c r="K63" s="241"/>
      <c r="L63" s="243">
        <v>20270.574659999998</v>
      </c>
      <c r="M63" s="35"/>
      <c r="O63" s="36"/>
      <c r="P63" s="37"/>
      <c r="Q63" s="37"/>
    </row>
    <row r="64" spans="1:17" ht="12" customHeight="1" x14ac:dyDescent="0.25">
      <c r="A64" s="9" t="s">
        <v>72</v>
      </c>
      <c r="B64" s="242">
        <v>31038.416667000001</v>
      </c>
      <c r="C64" s="240"/>
      <c r="D64" s="242">
        <v>27764.083332999999</v>
      </c>
      <c r="E64" s="240"/>
      <c r="F64" s="242">
        <v>38247.833333000002</v>
      </c>
      <c r="G64" s="240"/>
      <c r="H64" s="242">
        <v>32718.75</v>
      </c>
      <c r="I64" s="240"/>
      <c r="J64" s="243">
        <v>92121.433150000012</v>
      </c>
      <c r="K64" s="241"/>
      <c r="L64" s="243">
        <v>92260.392560000008</v>
      </c>
      <c r="M64" s="35"/>
      <c r="O64" s="36"/>
      <c r="P64" s="37"/>
      <c r="Q64" s="37"/>
    </row>
    <row r="65" spans="1:17" ht="9" customHeight="1" x14ac:dyDescent="0.25">
      <c r="A65" s="9"/>
      <c r="B65" s="242"/>
      <c r="C65" s="240"/>
      <c r="D65" s="242"/>
      <c r="E65" s="240"/>
      <c r="F65" s="242"/>
      <c r="G65" s="240"/>
      <c r="H65" s="242"/>
      <c r="I65" s="240"/>
      <c r="J65" s="243"/>
      <c r="K65" s="241"/>
      <c r="L65" s="243"/>
      <c r="M65" s="35"/>
      <c r="O65" s="36"/>
      <c r="P65" s="37"/>
      <c r="Q65" s="37"/>
    </row>
    <row r="66" spans="1:17" ht="12" customHeight="1" x14ac:dyDescent="0.25">
      <c r="A66" s="7" t="s">
        <v>73</v>
      </c>
      <c r="B66" s="185">
        <v>14656.333333</v>
      </c>
      <c r="C66" s="240"/>
      <c r="D66" s="185">
        <v>12754.916667</v>
      </c>
      <c r="E66" s="240"/>
      <c r="F66" s="185">
        <v>17990.083332999999</v>
      </c>
      <c r="G66" s="240"/>
      <c r="H66" s="185">
        <v>14976.583333</v>
      </c>
      <c r="I66" s="240"/>
      <c r="J66" s="186">
        <v>43825.592270000001</v>
      </c>
      <c r="K66" s="241"/>
      <c r="L66" s="186">
        <v>43372.557860000001</v>
      </c>
      <c r="M66" s="35"/>
      <c r="N66" s="38"/>
      <c r="O66" s="36"/>
      <c r="P66" s="37"/>
      <c r="Q66" s="37"/>
    </row>
    <row r="67" spans="1:17" ht="12" customHeight="1" x14ac:dyDescent="0.25">
      <c r="A67" s="9" t="s">
        <v>74</v>
      </c>
      <c r="B67" s="242">
        <v>9805.4166669999995</v>
      </c>
      <c r="C67" s="240"/>
      <c r="D67" s="242">
        <v>8442.5</v>
      </c>
      <c r="E67" s="240"/>
      <c r="F67" s="242">
        <v>12027.166667</v>
      </c>
      <c r="G67" s="240"/>
      <c r="H67" s="242">
        <v>9912.3333330000005</v>
      </c>
      <c r="I67" s="240"/>
      <c r="J67" s="243">
        <v>28091.071199999998</v>
      </c>
      <c r="K67" s="241"/>
      <c r="L67" s="243">
        <v>27784.603130000003</v>
      </c>
      <c r="M67" s="35"/>
      <c r="O67" s="36"/>
      <c r="P67" s="37"/>
      <c r="Q67" s="37"/>
    </row>
    <row r="68" spans="1:17" ht="12" customHeight="1" x14ac:dyDescent="0.25">
      <c r="A68" s="9" t="s">
        <v>75</v>
      </c>
      <c r="B68" s="242">
        <v>4850.9166670000004</v>
      </c>
      <c r="C68" s="240"/>
      <c r="D68" s="242">
        <v>4312.4166670000004</v>
      </c>
      <c r="E68" s="240"/>
      <c r="F68" s="242">
        <v>5962.9166670000004</v>
      </c>
      <c r="G68" s="240"/>
      <c r="H68" s="242">
        <v>5064.25</v>
      </c>
      <c r="I68" s="240"/>
      <c r="J68" s="243">
        <v>15734.521070000001</v>
      </c>
      <c r="K68" s="241"/>
      <c r="L68" s="243">
        <v>15587.954730000001</v>
      </c>
      <c r="M68" s="35"/>
      <c r="O68" s="36"/>
      <c r="P68" s="37"/>
      <c r="Q68" s="37"/>
    </row>
    <row r="69" spans="1:17" ht="9" customHeight="1" x14ac:dyDescent="0.25">
      <c r="A69" s="9"/>
      <c r="B69" s="242"/>
      <c r="C69" s="240"/>
      <c r="D69" s="242"/>
      <c r="E69" s="240"/>
      <c r="F69" s="242"/>
      <c r="G69" s="240"/>
      <c r="H69" s="242"/>
      <c r="I69" s="240"/>
      <c r="J69" s="243"/>
      <c r="K69" s="241"/>
      <c r="L69" s="243"/>
      <c r="M69" s="35"/>
      <c r="O69" s="36"/>
      <c r="P69" s="37"/>
      <c r="Q69" s="37"/>
    </row>
    <row r="70" spans="1:17" ht="12" customHeight="1" x14ac:dyDescent="0.25">
      <c r="A70" s="7" t="s">
        <v>76</v>
      </c>
      <c r="B70" s="185">
        <v>31540</v>
      </c>
      <c r="C70" s="240"/>
      <c r="D70" s="185">
        <v>30060.833332999999</v>
      </c>
      <c r="E70" s="240"/>
      <c r="F70" s="185">
        <v>35333.833333000002</v>
      </c>
      <c r="G70" s="240"/>
      <c r="H70" s="185">
        <v>32885.25</v>
      </c>
      <c r="I70" s="240"/>
      <c r="J70" s="186">
        <v>110632.52981000001</v>
      </c>
      <c r="K70" s="241"/>
      <c r="L70" s="186">
        <v>113084.69495999999</v>
      </c>
      <c r="M70" s="35"/>
      <c r="N70" s="38"/>
      <c r="O70" s="36"/>
      <c r="P70" s="37"/>
      <c r="Q70" s="37"/>
    </row>
    <row r="71" spans="1:17" ht="12" customHeight="1" x14ac:dyDescent="0.25">
      <c r="A71" s="15" t="s">
        <v>77</v>
      </c>
      <c r="B71" s="242">
        <v>12336.916667</v>
      </c>
      <c r="C71" s="240"/>
      <c r="D71" s="242">
        <v>12013.083333</v>
      </c>
      <c r="E71" s="240"/>
      <c r="F71" s="242">
        <v>13643.916667</v>
      </c>
      <c r="G71" s="240"/>
      <c r="H71" s="242">
        <v>12999.916667</v>
      </c>
      <c r="I71" s="240"/>
      <c r="J71" s="243">
        <v>46137.207179999998</v>
      </c>
      <c r="K71" s="241"/>
      <c r="L71" s="243">
        <v>47504.292270000005</v>
      </c>
      <c r="M71" s="35"/>
      <c r="O71" s="36"/>
      <c r="P71" s="37"/>
      <c r="Q71" s="37"/>
    </row>
    <row r="72" spans="1:17" ht="12" customHeight="1" x14ac:dyDescent="0.25">
      <c r="A72" s="9" t="s">
        <v>78</v>
      </c>
      <c r="B72" s="242">
        <v>3614.083333</v>
      </c>
      <c r="C72" s="240"/>
      <c r="D72" s="242">
        <v>3354.666667</v>
      </c>
      <c r="E72" s="240"/>
      <c r="F72" s="242">
        <v>4127.3333329999996</v>
      </c>
      <c r="G72" s="240"/>
      <c r="H72" s="242">
        <v>3711.5</v>
      </c>
      <c r="I72" s="240"/>
      <c r="J72" s="243">
        <v>13367.16965</v>
      </c>
      <c r="K72" s="241"/>
      <c r="L72" s="243">
        <v>13524.799220000001</v>
      </c>
      <c r="M72" s="35"/>
      <c r="O72" s="36"/>
      <c r="P72" s="37"/>
      <c r="Q72" s="37"/>
    </row>
    <row r="73" spans="1:17" ht="12" customHeight="1" x14ac:dyDescent="0.25">
      <c r="A73" s="15" t="s">
        <v>79</v>
      </c>
      <c r="B73" s="242">
        <v>3110.083333</v>
      </c>
      <c r="C73" s="240"/>
      <c r="D73" s="242">
        <v>2903.5</v>
      </c>
      <c r="E73" s="240"/>
      <c r="F73" s="242">
        <v>3498.916667</v>
      </c>
      <c r="G73" s="240"/>
      <c r="H73" s="242">
        <v>3180.166667</v>
      </c>
      <c r="I73" s="240"/>
      <c r="J73" s="243">
        <v>11155.729210000001</v>
      </c>
      <c r="K73" s="241"/>
      <c r="L73" s="243">
        <v>11364.025380000001</v>
      </c>
      <c r="M73" s="35"/>
      <c r="O73" s="36"/>
      <c r="P73" s="37"/>
      <c r="Q73" s="37"/>
    </row>
    <row r="74" spans="1:17" ht="12" customHeight="1" x14ac:dyDescent="0.25">
      <c r="A74" s="9" t="s">
        <v>80</v>
      </c>
      <c r="B74" s="242">
        <v>12478.916667</v>
      </c>
      <c r="C74" s="240"/>
      <c r="D74" s="242">
        <v>11789.583333</v>
      </c>
      <c r="E74" s="240"/>
      <c r="F74" s="242">
        <v>14063.666667</v>
      </c>
      <c r="G74" s="240"/>
      <c r="H74" s="242">
        <v>12993.666667</v>
      </c>
      <c r="I74" s="240"/>
      <c r="J74" s="243">
        <v>39972.423770000001</v>
      </c>
      <c r="K74" s="241"/>
      <c r="L74" s="243">
        <v>40691.578090000003</v>
      </c>
      <c r="M74" s="35"/>
      <c r="O74" s="36"/>
      <c r="P74" s="37"/>
      <c r="Q74" s="37"/>
    </row>
    <row r="75" spans="1:17" ht="9" customHeight="1" x14ac:dyDescent="0.25">
      <c r="A75" s="9"/>
      <c r="B75" s="242"/>
      <c r="C75" s="240"/>
      <c r="D75" s="242"/>
      <c r="E75" s="240"/>
      <c r="F75" s="242"/>
      <c r="G75" s="240"/>
      <c r="H75" s="242"/>
      <c r="I75" s="240"/>
      <c r="J75" s="243"/>
      <c r="K75" s="241"/>
      <c r="L75" s="243"/>
      <c r="M75" s="35"/>
      <c r="O75" s="36"/>
      <c r="P75" s="37"/>
      <c r="Q75" s="37"/>
    </row>
    <row r="76" spans="1:17" ht="12" customHeight="1" x14ac:dyDescent="0.25">
      <c r="A76" s="7" t="s">
        <v>98</v>
      </c>
      <c r="B76" s="185">
        <v>58963.583333000002</v>
      </c>
      <c r="C76" s="240"/>
      <c r="D76" s="185">
        <v>57595.75</v>
      </c>
      <c r="E76" s="240"/>
      <c r="F76" s="185">
        <v>71330.75</v>
      </c>
      <c r="G76" s="240"/>
      <c r="H76" s="185">
        <v>66574</v>
      </c>
      <c r="I76" s="240"/>
      <c r="J76" s="186">
        <v>180633.91941999999</v>
      </c>
      <c r="K76" s="241"/>
      <c r="L76" s="186">
        <v>188245.32924000002</v>
      </c>
      <c r="M76" s="35"/>
      <c r="O76" s="36"/>
      <c r="P76" s="37"/>
      <c r="Q76" s="37"/>
    </row>
    <row r="77" spans="1:17" ht="9" customHeight="1" x14ac:dyDescent="0.25">
      <c r="A77" s="9"/>
      <c r="B77" s="242"/>
      <c r="C77" s="240"/>
      <c r="D77" s="242"/>
      <c r="E77" s="240"/>
      <c r="F77" s="242"/>
      <c r="G77" s="240"/>
      <c r="H77" s="242"/>
      <c r="I77" s="240"/>
      <c r="J77" s="243"/>
      <c r="K77" s="241"/>
      <c r="L77" s="243"/>
      <c r="M77" s="35"/>
      <c r="O77" s="36"/>
      <c r="P77" s="37"/>
      <c r="Q77" s="37"/>
    </row>
    <row r="78" spans="1:17" ht="12" customHeight="1" x14ac:dyDescent="0.25">
      <c r="A78" s="7" t="s">
        <v>99</v>
      </c>
      <c r="B78" s="185">
        <v>24326.333332999999</v>
      </c>
      <c r="C78" s="240"/>
      <c r="D78" s="185">
        <v>21896.583332999999</v>
      </c>
      <c r="E78" s="240"/>
      <c r="F78" s="185">
        <v>33327</v>
      </c>
      <c r="G78" s="240"/>
      <c r="H78" s="185">
        <v>28366.166667000001</v>
      </c>
      <c r="I78" s="240"/>
      <c r="J78" s="186">
        <v>64347.59837</v>
      </c>
      <c r="K78" s="241"/>
      <c r="L78" s="186">
        <v>63409.486420000001</v>
      </c>
      <c r="M78" s="35"/>
      <c r="O78" s="36"/>
      <c r="P78" s="37"/>
      <c r="Q78" s="37"/>
    </row>
    <row r="79" spans="1:17" ht="9" customHeight="1" x14ac:dyDescent="0.25">
      <c r="A79" s="9"/>
      <c r="B79" s="242"/>
      <c r="C79" s="240"/>
      <c r="D79" s="242"/>
      <c r="E79" s="240"/>
      <c r="F79" s="242"/>
      <c r="G79" s="240"/>
      <c r="H79" s="242"/>
      <c r="I79" s="240"/>
      <c r="J79" s="243"/>
      <c r="K79" s="241"/>
      <c r="L79" s="186"/>
      <c r="M79" s="35"/>
      <c r="O79" s="36"/>
      <c r="P79" s="37"/>
      <c r="Q79" s="37"/>
    </row>
    <row r="80" spans="1:17" ht="12" customHeight="1" x14ac:dyDescent="0.25">
      <c r="A80" s="7" t="s">
        <v>100</v>
      </c>
      <c r="B80" s="185">
        <v>5820.8333329999996</v>
      </c>
      <c r="C80" s="240"/>
      <c r="D80" s="185">
        <v>5671.4166670000004</v>
      </c>
      <c r="E80" s="240"/>
      <c r="F80" s="185">
        <v>7615</v>
      </c>
      <c r="G80" s="240"/>
      <c r="H80" s="185">
        <v>7007.0833329999996</v>
      </c>
      <c r="I80" s="240"/>
      <c r="J80" s="186">
        <v>20870.253909999999</v>
      </c>
      <c r="K80" s="241"/>
      <c r="L80" s="186">
        <v>21368.030920000001</v>
      </c>
      <c r="M80" s="35"/>
      <c r="O80" s="36"/>
      <c r="P80" s="37"/>
      <c r="Q80" s="37"/>
    </row>
    <row r="81" spans="1:17" ht="9" customHeight="1" x14ac:dyDescent="0.25">
      <c r="A81" s="9"/>
      <c r="B81" s="242"/>
      <c r="C81" s="240"/>
      <c r="D81" s="242"/>
      <c r="E81" s="240"/>
      <c r="F81" s="242"/>
      <c r="G81" s="240"/>
      <c r="H81" s="242"/>
      <c r="I81" s="240"/>
      <c r="J81" s="243"/>
      <c r="K81" s="241"/>
      <c r="L81" s="186"/>
      <c r="M81" s="35"/>
      <c r="O81" s="36"/>
      <c r="P81" s="37"/>
      <c r="Q81" s="37"/>
    </row>
    <row r="82" spans="1:17" ht="12" customHeight="1" x14ac:dyDescent="0.25">
      <c r="A82" s="7" t="s">
        <v>84</v>
      </c>
      <c r="B82" s="185">
        <v>17208.5</v>
      </c>
      <c r="C82" s="240"/>
      <c r="D82" s="185">
        <v>16108.833333</v>
      </c>
      <c r="E82" s="240"/>
      <c r="F82" s="185">
        <v>20393.5</v>
      </c>
      <c r="G82" s="240"/>
      <c r="H82" s="185">
        <v>17967.333332999999</v>
      </c>
      <c r="I82" s="240"/>
      <c r="J82" s="186">
        <v>67414.351349999997</v>
      </c>
      <c r="K82" s="241"/>
      <c r="L82" s="186">
        <v>68554.883600000001</v>
      </c>
      <c r="M82" s="35"/>
      <c r="N82" s="38"/>
      <c r="O82" s="36"/>
      <c r="P82" s="37"/>
      <c r="Q82" s="37"/>
    </row>
    <row r="83" spans="1:17" ht="12" customHeight="1" x14ac:dyDescent="0.25">
      <c r="A83" s="9" t="s">
        <v>85</v>
      </c>
      <c r="B83" s="242">
        <v>2254.583333</v>
      </c>
      <c r="C83" s="240"/>
      <c r="D83" s="242">
        <v>2061.5</v>
      </c>
      <c r="E83" s="240"/>
      <c r="F83" s="242">
        <v>2889.083333</v>
      </c>
      <c r="G83" s="240"/>
      <c r="H83" s="242">
        <v>2348.5</v>
      </c>
      <c r="I83" s="240"/>
      <c r="J83" s="243">
        <v>8330.5548600000002</v>
      </c>
      <c r="K83" s="241"/>
      <c r="L83" s="243">
        <v>8487.4524999999994</v>
      </c>
      <c r="M83" s="35"/>
      <c r="O83" s="36"/>
      <c r="P83" s="37"/>
      <c r="Q83" s="37"/>
    </row>
    <row r="84" spans="1:17" ht="12" customHeight="1" x14ac:dyDescent="0.25">
      <c r="A84" s="9" t="s">
        <v>86</v>
      </c>
      <c r="B84" s="242">
        <v>4594.1666670000004</v>
      </c>
      <c r="C84" s="240"/>
      <c r="D84" s="242">
        <v>4384.25</v>
      </c>
      <c r="E84" s="240"/>
      <c r="F84" s="242">
        <v>5477.75</v>
      </c>
      <c r="G84" s="240"/>
      <c r="H84" s="242">
        <v>4950.75</v>
      </c>
      <c r="I84" s="240"/>
      <c r="J84" s="243">
        <v>19843.267039999999</v>
      </c>
      <c r="K84" s="241"/>
      <c r="L84" s="243">
        <v>20392.84204</v>
      </c>
      <c r="M84" s="35"/>
      <c r="O84" s="36"/>
      <c r="P84" s="37"/>
      <c r="Q84" s="37"/>
    </row>
    <row r="85" spans="1:17" ht="12" customHeight="1" x14ac:dyDescent="0.25">
      <c r="A85" s="9" t="s">
        <v>87</v>
      </c>
      <c r="B85" s="242">
        <v>10359.75</v>
      </c>
      <c r="C85" s="240"/>
      <c r="D85" s="242">
        <v>9663.0833330000005</v>
      </c>
      <c r="E85" s="240"/>
      <c r="F85" s="242">
        <v>12026.666667</v>
      </c>
      <c r="G85" s="240"/>
      <c r="H85" s="242">
        <v>10668.083333</v>
      </c>
      <c r="I85" s="240"/>
      <c r="J85" s="243">
        <v>39240.529450000002</v>
      </c>
      <c r="K85" s="241"/>
      <c r="L85" s="243">
        <v>39674.589060000006</v>
      </c>
      <c r="M85" s="35"/>
      <c r="O85" s="36"/>
      <c r="P85" s="37"/>
      <c r="Q85" s="37"/>
    </row>
    <row r="86" spans="1:17" ht="9" customHeight="1" x14ac:dyDescent="0.25">
      <c r="A86" s="9"/>
      <c r="B86" s="242"/>
      <c r="C86" s="240"/>
      <c r="D86" s="242"/>
      <c r="E86" s="240"/>
      <c r="F86" s="242"/>
      <c r="G86" s="240"/>
      <c r="H86" s="242"/>
      <c r="I86" s="240"/>
      <c r="J86" s="243"/>
      <c r="K86" s="241"/>
      <c r="L86" s="243"/>
      <c r="M86" s="35"/>
      <c r="O86" s="36"/>
      <c r="P86" s="37"/>
      <c r="Q86" s="37"/>
    </row>
    <row r="87" spans="1:17" ht="12" customHeight="1" x14ac:dyDescent="0.25">
      <c r="A87" s="7" t="s">
        <v>88</v>
      </c>
      <c r="B87" s="185">
        <v>2843.916667</v>
      </c>
      <c r="C87" s="240"/>
      <c r="D87" s="185">
        <v>2594.083333</v>
      </c>
      <c r="E87" s="240"/>
      <c r="F87" s="185">
        <v>3729.583333</v>
      </c>
      <c r="G87" s="240"/>
      <c r="H87" s="185">
        <v>3215.333333</v>
      </c>
      <c r="I87" s="240"/>
      <c r="J87" s="186">
        <v>8932.4472099999984</v>
      </c>
      <c r="K87" s="241"/>
      <c r="L87" s="186">
        <v>8866.9293700000017</v>
      </c>
      <c r="M87" s="35"/>
      <c r="O87" s="36"/>
      <c r="P87" s="37"/>
      <c r="Q87" s="37"/>
    </row>
    <row r="88" spans="1:17" ht="9" customHeight="1" x14ac:dyDescent="0.25">
      <c r="A88" s="9"/>
      <c r="B88" s="242"/>
      <c r="C88" s="240"/>
      <c r="D88" s="242"/>
      <c r="E88" s="240"/>
      <c r="F88" s="242"/>
      <c r="G88" s="240"/>
      <c r="H88" s="242"/>
      <c r="I88" s="240"/>
      <c r="J88" s="243"/>
      <c r="K88" s="241"/>
      <c r="L88" s="243"/>
      <c r="M88" s="35"/>
      <c r="O88" s="36"/>
      <c r="P88" s="37"/>
      <c r="Q88" s="37"/>
    </row>
    <row r="89" spans="1:17" ht="12" customHeight="1" x14ac:dyDescent="0.25">
      <c r="A89" s="9" t="s">
        <v>89</v>
      </c>
      <c r="B89" s="242">
        <v>2460.75</v>
      </c>
      <c r="C89" s="240"/>
      <c r="D89" s="242">
        <v>2123.833333</v>
      </c>
      <c r="E89" s="240"/>
      <c r="F89" s="242">
        <v>3995.083333</v>
      </c>
      <c r="G89" s="240"/>
      <c r="H89" s="242">
        <v>3219.25</v>
      </c>
      <c r="I89" s="240"/>
      <c r="J89" s="243">
        <v>4443.4175500000001</v>
      </c>
      <c r="K89" s="241"/>
      <c r="L89" s="243">
        <v>4140.9145699999999</v>
      </c>
      <c r="M89" s="35"/>
      <c r="O89" s="36"/>
      <c r="P89" s="37"/>
      <c r="Q89" s="37"/>
    </row>
    <row r="90" spans="1:17" ht="12" customHeight="1" x14ac:dyDescent="0.25">
      <c r="A90" s="9" t="s">
        <v>90</v>
      </c>
      <c r="B90" s="242">
        <v>2540.916667</v>
      </c>
      <c r="C90" s="240"/>
      <c r="D90" s="242">
        <v>2143</v>
      </c>
      <c r="E90" s="240"/>
      <c r="F90" s="242">
        <v>4240.4166670000004</v>
      </c>
      <c r="G90" s="240"/>
      <c r="H90" s="242">
        <v>3296.5</v>
      </c>
      <c r="I90" s="240"/>
      <c r="J90" s="243">
        <v>5447.0028400000001</v>
      </c>
      <c r="K90" s="241"/>
      <c r="L90" s="243">
        <v>5063.4697999999999</v>
      </c>
      <c r="M90" s="35"/>
      <c r="O90" s="36"/>
      <c r="P90" s="37"/>
      <c r="Q90" s="37"/>
    </row>
    <row r="91" spans="1:17" ht="10.5" customHeight="1" x14ac:dyDescent="0.25">
      <c r="A91" s="18"/>
      <c r="B91" s="188"/>
      <c r="C91" s="18"/>
      <c r="D91" s="121"/>
      <c r="E91" s="18"/>
      <c r="F91" s="188"/>
      <c r="G91" s="18"/>
      <c r="H91" s="188"/>
      <c r="I91" s="18"/>
      <c r="J91" s="189"/>
      <c r="K91" s="18"/>
      <c r="L91" s="189"/>
      <c r="M91" s="35"/>
    </row>
    <row r="92" spans="1:17" ht="10.5" customHeight="1" x14ac:dyDescent="0.25">
      <c r="A92" s="9" t="s">
        <v>101</v>
      </c>
      <c r="B92" s="121"/>
      <c r="C92" s="18"/>
      <c r="D92" s="188"/>
      <c r="E92" s="18"/>
      <c r="F92" s="121"/>
      <c r="G92" s="18"/>
      <c r="H92" s="188"/>
      <c r="I92" s="18"/>
      <c r="J92" s="189"/>
      <c r="K92" s="18"/>
      <c r="L92" s="189"/>
      <c r="M92" s="35"/>
    </row>
    <row r="93" spans="1:17" x14ac:dyDescent="0.25">
      <c r="A93" s="18"/>
      <c r="B93" s="121"/>
      <c r="C93" s="18"/>
      <c r="D93" s="121"/>
      <c r="E93" s="18"/>
      <c r="F93" s="121"/>
      <c r="G93" s="18"/>
      <c r="H93" s="188"/>
      <c r="I93" s="18"/>
      <c r="J93" s="121"/>
      <c r="K93" s="18"/>
      <c r="L93" s="189"/>
    </row>
    <row r="94" spans="1:17" x14ac:dyDescent="0.25">
      <c r="B94" s="39"/>
      <c r="D94" s="39"/>
      <c r="F94" s="39"/>
      <c r="H94" s="39"/>
      <c r="J94" s="39"/>
      <c r="L94" s="40"/>
    </row>
    <row r="95" spans="1:17" x14ac:dyDescent="0.25">
      <c r="B95" s="39"/>
      <c r="D95" s="39"/>
      <c r="F95" s="39"/>
      <c r="H95" s="39"/>
      <c r="J95" s="39"/>
      <c r="L95" s="40"/>
    </row>
    <row r="96" spans="1:17" x14ac:dyDescent="0.25">
      <c r="H96" s="39"/>
      <c r="L96" s="40"/>
    </row>
    <row r="97" spans="2:12" s="32" customFormat="1" x14ac:dyDescent="0.25">
      <c r="B97" s="39"/>
      <c r="D97" s="31"/>
      <c r="F97" s="31"/>
      <c r="H97" s="39"/>
      <c r="J97" s="31"/>
      <c r="L97" s="40"/>
    </row>
    <row r="98" spans="2:12" s="32" customFormat="1" x14ac:dyDescent="0.25">
      <c r="B98" s="31"/>
      <c r="D98" s="31"/>
      <c r="F98" s="31"/>
      <c r="H98" s="39"/>
      <c r="J98" s="31"/>
      <c r="L98" s="40"/>
    </row>
    <row r="99" spans="2:12" s="32" customFormat="1" x14ac:dyDescent="0.25">
      <c r="B99" s="31"/>
      <c r="D99" s="31"/>
      <c r="F99" s="31"/>
      <c r="H99" s="39"/>
      <c r="J99" s="31"/>
      <c r="L99" s="40"/>
    </row>
    <row r="100" spans="2:12" s="32" customFormat="1" x14ac:dyDescent="0.25">
      <c r="B100" s="31"/>
      <c r="D100" s="31"/>
      <c r="F100" s="31"/>
      <c r="H100" s="39"/>
      <c r="J100" s="31"/>
      <c r="L100" s="40"/>
    </row>
    <row r="101" spans="2:12" s="32" customFormat="1" x14ac:dyDescent="0.25">
      <c r="B101" s="31"/>
      <c r="D101" s="31"/>
      <c r="F101" s="31"/>
      <c r="H101" s="39"/>
      <c r="J101" s="31"/>
      <c r="L101" s="40"/>
    </row>
    <row r="102" spans="2:12" s="32" customFormat="1" x14ac:dyDescent="0.25">
      <c r="B102" s="31"/>
      <c r="D102" s="31"/>
      <c r="F102" s="31"/>
      <c r="H102" s="31"/>
      <c r="J102" s="31"/>
      <c r="L102" s="40"/>
    </row>
    <row r="103" spans="2:12" s="32" customFormat="1" x14ac:dyDescent="0.25">
      <c r="B103" s="31"/>
      <c r="D103" s="31"/>
      <c r="F103" s="31"/>
      <c r="H103" s="31"/>
      <c r="J103" s="31"/>
      <c r="L103" s="40"/>
    </row>
    <row r="104" spans="2:12" s="32" customFormat="1" x14ac:dyDescent="0.25">
      <c r="B104" s="31"/>
      <c r="D104" s="31"/>
      <c r="F104" s="31"/>
      <c r="H104" s="31"/>
      <c r="J104" s="31"/>
      <c r="L104" s="40"/>
    </row>
    <row r="105" spans="2:12" s="32" customFormat="1" x14ac:dyDescent="0.25">
      <c r="B105" s="31"/>
      <c r="D105" s="31"/>
      <c r="F105" s="31"/>
      <c r="H105" s="31"/>
      <c r="J105" s="31"/>
      <c r="L105" s="40"/>
    </row>
    <row r="106" spans="2:12" s="32" customFormat="1" x14ac:dyDescent="0.25">
      <c r="B106" s="31"/>
      <c r="D106" s="31"/>
      <c r="F106" s="31"/>
      <c r="H106" s="31"/>
      <c r="J106" s="31"/>
      <c r="L106" s="40"/>
    </row>
    <row r="107" spans="2:12" s="32" customFormat="1" x14ac:dyDescent="0.25">
      <c r="B107" s="31"/>
      <c r="D107" s="31"/>
      <c r="F107" s="31"/>
      <c r="H107" s="31"/>
      <c r="J107" s="31"/>
      <c r="L107" s="40"/>
    </row>
    <row r="108" spans="2:12" s="32" customFormat="1" x14ac:dyDescent="0.25">
      <c r="B108" s="31"/>
      <c r="D108" s="31"/>
      <c r="F108" s="31"/>
      <c r="H108" s="31"/>
      <c r="J108" s="31"/>
      <c r="L108" s="40"/>
    </row>
    <row r="109" spans="2:12" s="32" customFormat="1" x14ac:dyDescent="0.25">
      <c r="B109" s="31"/>
      <c r="D109" s="31"/>
      <c r="F109" s="31"/>
      <c r="H109" s="31"/>
      <c r="J109" s="31"/>
      <c r="L109" s="40"/>
    </row>
    <row r="110" spans="2:12" s="32" customFormat="1" x14ac:dyDescent="0.25">
      <c r="B110" s="31"/>
      <c r="D110" s="31"/>
      <c r="F110" s="31"/>
      <c r="H110" s="31"/>
      <c r="J110" s="31"/>
      <c r="L110" s="40"/>
    </row>
    <row r="111" spans="2:12" s="32" customFormat="1" x14ac:dyDescent="0.25">
      <c r="B111" s="31"/>
      <c r="D111" s="31"/>
      <c r="F111" s="31"/>
      <c r="H111" s="31"/>
      <c r="J111" s="31"/>
      <c r="L111" s="40"/>
    </row>
    <row r="112" spans="2:12" s="32" customFormat="1" x14ac:dyDescent="0.25">
      <c r="B112" s="31"/>
      <c r="D112" s="31"/>
      <c r="F112" s="31"/>
      <c r="H112" s="31"/>
      <c r="J112" s="31"/>
      <c r="L112" s="40"/>
    </row>
    <row r="113" spans="12:12" s="32" customFormat="1" x14ac:dyDescent="0.25">
      <c r="L113" s="40"/>
    </row>
    <row r="114" spans="12:12" s="32" customFormat="1" x14ac:dyDescent="0.25">
      <c r="L114" s="40"/>
    </row>
    <row r="115" spans="12:12" s="32" customFormat="1" x14ac:dyDescent="0.25">
      <c r="L115" s="40"/>
    </row>
    <row r="116" spans="12:12" s="32" customFormat="1" x14ac:dyDescent="0.25">
      <c r="L116" s="40"/>
    </row>
    <row r="117" spans="12:12" s="32" customFormat="1" x14ac:dyDescent="0.25">
      <c r="L117" s="40"/>
    </row>
  </sheetData>
  <mergeCells count="7">
    <mergeCell ref="B8:D8"/>
    <mergeCell ref="F8:H8"/>
    <mergeCell ref="J8:L8"/>
    <mergeCell ref="I2:L5"/>
    <mergeCell ref="B7:D7"/>
    <mergeCell ref="F7:H7"/>
    <mergeCell ref="J7:L7"/>
  </mergeCells>
  <phoneticPr fontId="4" type="noConversion"/>
  <pageMargins left="0.51181102362204722" right="0" top="0" bottom="0" header="0.15748031496062992" footer="0"/>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autoPageBreaks="0" fitToPage="1"/>
  </sheetPr>
  <dimension ref="A1:AB131"/>
  <sheetViews>
    <sheetView showGridLines="0" workbookViewId="0"/>
  </sheetViews>
  <sheetFormatPr baseColWidth="10" defaultColWidth="17.25" defaultRowHeight="10" x14ac:dyDescent="0.2"/>
  <cols>
    <col min="1" max="1" width="37.625" style="18" customWidth="1"/>
    <col min="2" max="2" width="10" style="18" customWidth="1"/>
    <col min="3" max="3" width="2.375" style="18" customWidth="1"/>
    <col min="4" max="4" width="13.75" style="18" customWidth="1"/>
    <col min="5" max="5" width="2.375" style="18" customWidth="1"/>
    <col min="6" max="6" width="10" style="18" customWidth="1"/>
    <col min="7" max="7" width="2.375" style="18" customWidth="1"/>
    <col min="8" max="8" width="10" style="18" customWidth="1"/>
    <col min="9" max="9" width="2.375" style="18" customWidth="1"/>
    <col min="10" max="10" width="10.625" style="18" customWidth="1"/>
    <col min="11" max="11" width="1.625" style="18" customWidth="1"/>
    <col min="12" max="12" width="10" style="18" customWidth="1"/>
    <col min="13" max="13" width="2.375" style="18" customWidth="1"/>
    <col min="14" max="14" width="10" style="18" customWidth="1"/>
    <col min="15" max="15" width="2.375" style="18" customWidth="1"/>
    <col min="16" max="16" width="10" style="18" customWidth="1"/>
    <col min="17" max="17" width="2.375" style="18" customWidth="1"/>
    <col min="18" max="18" width="10" style="18" customWidth="1"/>
    <col min="19" max="19" width="2.375" style="18" customWidth="1"/>
    <col min="20" max="20" width="10" style="18" customWidth="1"/>
    <col min="21" max="21" width="2.375" style="18" customWidth="1"/>
    <col min="22" max="22" width="10" style="18" customWidth="1"/>
    <col min="23" max="23" width="2.375" style="18" customWidth="1"/>
    <col min="24" max="24" width="11.75" style="18" customWidth="1"/>
    <col min="25" max="25" width="0.75" style="18" customWidth="1"/>
    <col min="26" max="26" width="17.25" style="18"/>
    <col min="27" max="27" width="2.375" style="19" customWidth="1"/>
    <col min="28" max="28" width="17.25" style="18"/>
    <col min="29" max="29" width="2.375" style="18" customWidth="1"/>
    <col min="30" max="16384" width="17.25" style="18"/>
  </cols>
  <sheetData>
    <row r="1" spans="1:28" s="132" customFormat="1" ht="15.75" customHeight="1" x14ac:dyDescent="0.25">
      <c r="A1" s="122" t="s">
        <v>143</v>
      </c>
      <c r="B1" s="122"/>
      <c r="C1" s="122"/>
      <c r="D1" s="122"/>
      <c r="E1" s="122"/>
      <c r="F1" s="135"/>
      <c r="G1" s="135"/>
      <c r="H1" s="135"/>
      <c r="I1" s="134"/>
      <c r="J1" s="134"/>
      <c r="K1" s="134"/>
      <c r="L1" s="134"/>
      <c r="M1" s="134"/>
      <c r="N1" s="131" t="s">
        <v>21</v>
      </c>
      <c r="P1" s="122"/>
      <c r="Q1" s="122"/>
      <c r="R1" s="122"/>
      <c r="S1" s="122"/>
      <c r="T1" s="122"/>
      <c r="U1" s="122"/>
      <c r="V1" s="122"/>
      <c r="W1" s="122"/>
      <c r="X1" s="122"/>
      <c r="AA1" s="133"/>
    </row>
    <row r="2" spans="1:28" ht="12" customHeight="1" x14ac:dyDescent="0.2">
      <c r="N2" s="276" t="s">
        <v>22</v>
      </c>
      <c r="O2" s="276"/>
      <c r="P2" s="276"/>
      <c r="Q2" s="276"/>
      <c r="R2" s="276"/>
      <c r="S2" s="276"/>
      <c r="T2" s="276"/>
      <c r="U2" s="276"/>
      <c r="V2" s="276"/>
      <c r="W2" s="276"/>
      <c r="X2" s="276"/>
    </row>
    <row r="3" spans="1:28" ht="12" customHeight="1" x14ac:dyDescent="0.2">
      <c r="A3" s="116"/>
      <c r="B3" s="116"/>
      <c r="C3" s="116"/>
      <c r="D3" s="116"/>
      <c r="E3" s="116"/>
      <c r="F3" s="7"/>
      <c r="G3" s="7"/>
      <c r="H3" s="7"/>
      <c r="I3" s="7"/>
      <c r="J3" s="7"/>
      <c r="K3" s="7"/>
      <c r="L3" s="7"/>
      <c r="M3" s="7"/>
      <c r="N3" s="276"/>
      <c r="O3" s="276"/>
      <c r="P3" s="276"/>
      <c r="Q3" s="276"/>
      <c r="R3" s="276"/>
      <c r="S3" s="276"/>
      <c r="T3" s="276"/>
      <c r="U3" s="276"/>
      <c r="V3" s="276"/>
      <c r="W3" s="276"/>
      <c r="X3" s="276"/>
    </row>
    <row r="4" spans="1:28" ht="12" customHeight="1" x14ac:dyDescent="0.2">
      <c r="N4" s="276"/>
      <c r="O4" s="276"/>
      <c r="P4" s="276"/>
      <c r="Q4" s="276"/>
      <c r="R4" s="276"/>
      <c r="S4" s="276"/>
      <c r="T4" s="276"/>
      <c r="U4" s="276"/>
      <c r="V4" s="276"/>
      <c r="W4" s="276"/>
      <c r="X4" s="276"/>
    </row>
    <row r="5" spans="1:28" ht="14.25" customHeight="1" x14ac:dyDescent="0.25">
      <c r="B5" s="146"/>
      <c r="D5" s="6"/>
      <c r="F5" s="6"/>
      <c r="H5" s="6"/>
      <c r="N5" s="276"/>
      <c r="O5" s="276"/>
      <c r="P5" s="276"/>
      <c r="Q5" s="276"/>
      <c r="R5" s="276"/>
      <c r="S5" s="276"/>
      <c r="T5" s="276"/>
      <c r="U5" s="276"/>
      <c r="V5" s="276"/>
      <c r="W5" s="276"/>
      <c r="X5" s="276"/>
    </row>
    <row r="6" spans="1:28" ht="12" customHeight="1" x14ac:dyDescent="0.2">
      <c r="B6" s="6"/>
      <c r="D6" s="6"/>
      <c r="F6" s="6"/>
      <c r="H6" s="6"/>
      <c r="L6" s="6"/>
      <c r="N6" s="117"/>
      <c r="O6" s="117"/>
      <c r="P6" s="117"/>
      <c r="Q6" s="117"/>
      <c r="R6" s="117"/>
      <c r="S6" s="117"/>
      <c r="T6" s="117"/>
      <c r="U6" s="117"/>
      <c r="V6" s="117"/>
      <c r="W6" s="117"/>
      <c r="X6" s="117"/>
    </row>
    <row r="7" spans="1:28" ht="12" customHeight="1" thickBot="1" x14ac:dyDescent="0.3">
      <c r="B7" s="118"/>
      <c r="C7" s="118"/>
      <c r="D7" s="118"/>
      <c r="E7" s="118"/>
      <c r="F7" s="118"/>
      <c r="G7" s="118"/>
      <c r="H7" s="119"/>
      <c r="I7" s="118"/>
      <c r="J7" s="118"/>
      <c r="K7" s="118"/>
      <c r="L7" s="118"/>
      <c r="M7" s="118"/>
      <c r="N7" s="1"/>
      <c r="O7" s="118"/>
      <c r="P7" s="118"/>
      <c r="Q7" s="118"/>
      <c r="R7" s="118"/>
      <c r="S7" s="118"/>
      <c r="T7" s="118"/>
      <c r="U7" s="118"/>
      <c r="V7" s="118"/>
      <c r="W7" s="118"/>
      <c r="X7" s="118"/>
    </row>
    <row r="8" spans="1:28" ht="34.5" customHeight="1" thickBot="1" x14ac:dyDescent="0.25">
      <c r="B8" s="277" t="s">
        <v>23</v>
      </c>
      <c r="C8" s="277"/>
      <c r="D8" s="277"/>
      <c r="E8" s="19"/>
      <c r="F8" s="277" t="s">
        <v>24</v>
      </c>
      <c r="G8" s="277"/>
      <c r="H8" s="277"/>
      <c r="I8" s="19"/>
      <c r="J8" s="279" t="s">
        <v>25</v>
      </c>
      <c r="K8" s="279"/>
      <c r="L8" s="279"/>
      <c r="M8" s="279"/>
      <c r="N8" s="279"/>
      <c r="O8" s="279"/>
      <c r="P8" s="279"/>
      <c r="Q8" s="279"/>
      <c r="R8" s="279"/>
      <c r="S8" s="279"/>
      <c r="T8" s="279"/>
      <c r="U8" s="279"/>
      <c r="V8" s="279"/>
      <c r="W8" s="279"/>
      <c r="X8" s="279"/>
    </row>
    <row r="9" spans="1:28" ht="27" customHeight="1" x14ac:dyDescent="0.2">
      <c r="B9" s="278"/>
      <c r="C9" s="278"/>
      <c r="D9" s="278"/>
      <c r="F9" s="278"/>
      <c r="G9" s="278"/>
      <c r="H9" s="278"/>
      <c r="J9" s="280" t="s">
        <v>26</v>
      </c>
      <c r="K9" s="280"/>
      <c r="L9" s="280"/>
      <c r="N9" s="280" t="s">
        <v>27</v>
      </c>
      <c r="O9" s="280"/>
      <c r="P9" s="280"/>
      <c r="Q9" s="120"/>
      <c r="R9" s="280" t="s">
        <v>28</v>
      </c>
      <c r="S9" s="280"/>
      <c r="T9" s="280"/>
      <c r="U9" s="120"/>
      <c r="V9" s="280" t="s">
        <v>29</v>
      </c>
      <c r="W9" s="280"/>
      <c r="X9" s="280"/>
    </row>
    <row r="10" spans="1:28" ht="16" customHeight="1" x14ac:dyDescent="0.2">
      <c r="B10" s="244" t="s">
        <v>200</v>
      </c>
      <c r="C10" s="245"/>
      <c r="D10" s="244" t="s">
        <v>207</v>
      </c>
      <c r="E10" s="245"/>
      <c r="F10" s="244" t="s">
        <v>200</v>
      </c>
      <c r="G10" s="245"/>
      <c r="H10" s="244" t="s">
        <v>207</v>
      </c>
      <c r="I10" s="245"/>
      <c r="J10" s="244" t="s">
        <v>200</v>
      </c>
      <c r="K10" s="245"/>
      <c r="L10" s="244" t="s">
        <v>207</v>
      </c>
      <c r="M10" s="245"/>
      <c r="N10" s="244" t="s">
        <v>200</v>
      </c>
      <c r="O10" s="245"/>
      <c r="P10" s="244" t="s">
        <v>207</v>
      </c>
      <c r="Q10" s="245"/>
      <c r="R10" s="244" t="s">
        <v>200</v>
      </c>
      <c r="S10" s="245"/>
      <c r="T10" s="244" t="s">
        <v>207</v>
      </c>
      <c r="U10" s="245"/>
      <c r="V10" s="244" t="s">
        <v>200</v>
      </c>
      <c r="W10" s="245"/>
      <c r="X10" s="244" t="s">
        <v>207</v>
      </c>
    </row>
    <row r="11" spans="1:28" ht="30" customHeight="1" x14ac:dyDescent="0.2">
      <c r="A11" s="2" t="s">
        <v>23</v>
      </c>
      <c r="B11" s="3">
        <v>23473</v>
      </c>
      <c r="C11" s="2"/>
      <c r="D11" s="3">
        <v>26340</v>
      </c>
      <c r="E11" s="4"/>
      <c r="F11" s="3">
        <v>4179</v>
      </c>
      <c r="G11" s="4"/>
      <c r="H11" s="3">
        <v>4329</v>
      </c>
      <c r="I11" s="4"/>
      <c r="J11" s="3">
        <v>19792</v>
      </c>
      <c r="K11" s="5"/>
      <c r="L11" s="3">
        <v>22161</v>
      </c>
      <c r="M11" s="4"/>
      <c r="N11" s="3">
        <v>15585</v>
      </c>
      <c r="O11" s="10"/>
      <c r="P11" s="3">
        <v>16948</v>
      </c>
      <c r="Q11" s="10"/>
      <c r="R11" s="3">
        <v>3924</v>
      </c>
      <c r="S11" s="10"/>
      <c r="T11" s="3">
        <v>4880</v>
      </c>
      <c r="U11" s="10"/>
      <c r="V11" s="3">
        <v>283</v>
      </c>
      <c r="W11" s="10"/>
      <c r="X11" s="3">
        <v>333</v>
      </c>
      <c r="Z11" s="6"/>
      <c r="AB11" s="6"/>
    </row>
    <row r="12" spans="1:28" ht="10.5" customHeight="1" x14ac:dyDescent="0.2">
      <c r="A12" s="7" t="s">
        <v>30</v>
      </c>
      <c r="B12" s="3">
        <v>5572</v>
      </c>
      <c r="C12" s="7"/>
      <c r="D12" s="3">
        <v>6238</v>
      </c>
      <c r="E12" s="8"/>
      <c r="F12" s="3">
        <v>961</v>
      </c>
      <c r="G12" s="8"/>
      <c r="H12" s="3">
        <v>846</v>
      </c>
      <c r="I12" s="8"/>
      <c r="J12" s="3">
        <v>4731</v>
      </c>
      <c r="K12" s="5"/>
      <c r="L12" s="3">
        <v>5277</v>
      </c>
      <c r="M12" s="8"/>
      <c r="N12" s="3">
        <v>3728</v>
      </c>
      <c r="O12" s="10"/>
      <c r="P12" s="3">
        <v>4080</v>
      </c>
      <c r="Q12" s="10"/>
      <c r="R12" s="3">
        <v>928</v>
      </c>
      <c r="S12" s="10"/>
      <c r="T12" s="3">
        <v>1116</v>
      </c>
      <c r="U12" s="10"/>
      <c r="V12" s="3">
        <v>75</v>
      </c>
      <c r="W12" s="10"/>
      <c r="X12" s="3">
        <v>81</v>
      </c>
      <c r="Z12" s="6"/>
      <c r="AA12" s="14"/>
    </row>
    <row r="13" spans="1:28" ht="10.5" customHeight="1" x14ac:dyDescent="0.2">
      <c r="A13" s="9" t="s">
        <v>31</v>
      </c>
      <c r="B13" s="10">
        <v>1074</v>
      </c>
      <c r="C13" s="9"/>
      <c r="D13" s="10">
        <v>1047</v>
      </c>
      <c r="E13" s="11"/>
      <c r="F13" s="10">
        <v>93</v>
      </c>
      <c r="G13" s="11"/>
      <c r="H13" s="10">
        <v>88</v>
      </c>
      <c r="I13" s="11"/>
      <c r="J13" s="10">
        <v>1010</v>
      </c>
      <c r="K13" s="12"/>
      <c r="L13" s="240">
        <v>954</v>
      </c>
      <c r="M13" s="11"/>
      <c r="N13" s="10">
        <v>910</v>
      </c>
      <c r="O13" s="10"/>
      <c r="P13" s="10">
        <v>859</v>
      </c>
      <c r="Q13" s="10"/>
      <c r="R13" s="10">
        <v>94</v>
      </c>
      <c r="S13" s="10"/>
      <c r="T13" s="10">
        <v>88</v>
      </c>
      <c r="U13" s="10"/>
      <c r="V13" s="10">
        <v>6</v>
      </c>
      <c r="W13" s="10"/>
      <c r="X13" s="10">
        <v>7</v>
      </c>
    </row>
    <row r="14" spans="1:28" ht="10.5" customHeight="1" x14ac:dyDescent="0.2">
      <c r="A14" s="9" t="s">
        <v>32</v>
      </c>
      <c r="B14" s="10">
        <v>628</v>
      </c>
      <c r="C14" s="9"/>
      <c r="D14" s="10">
        <v>767</v>
      </c>
      <c r="E14" s="11"/>
      <c r="F14" s="10">
        <v>123</v>
      </c>
      <c r="G14" s="11"/>
      <c r="H14" s="10">
        <v>123</v>
      </c>
      <c r="I14" s="11"/>
      <c r="J14" s="10">
        <v>498</v>
      </c>
      <c r="K14" s="12"/>
      <c r="L14" s="240">
        <v>644</v>
      </c>
      <c r="M14" s="11"/>
      <c r="N14" s="10">
        <v>355</v>
      </c>
      <c r="O14" s="10"/>
      <c r="P14" s="10">
        <v>438</v>
      </c>
      <c r="Q14" s="10"/>
      <c r="R14" s="10">
        <v>133</v>
      </c>
      <c r="S14" s="10"/>
      <c r="T14" s="10">
        <v>193</v>
      </c>
      <c r="U14" s="10"/>
      <c r="V14" s="10">
        <v>10</v>
      </c>
      <c r="W14" s="10"/>
      <c r="X14" s="10">
        <v>13</v>
      </c>
    </row>
    <row r="15" spans="1:28" ht="10.5" customHeight="1" x14ac:dyDescent="0.2">
      <c r="A15" s="9" t="s">
        <v>33</v>
      </c>
      <c r="B15" s="10">
        <v>342</v>
      </c>
      <c r="C15" s="9"/>
      <c r="D15" s="10">
        <v>518</v>
      </c>
      <c r="E15" s="11"/>
      <c r="F15" s="10">
        <v>56</v>
      </c>
      <c r="G15" s="11"/>
      <c r="H15" s="10">
        <v>92</v>
      </c>
      <c r="I15" s="11"/>
      <c r="J15" s="10">
        <v>270</v>
      </c>
      <c r="K15" s="12"/>
      <c r="L15" s="240">
        <v>462</v>
      </c>
      <c r="M15" s="11"/>
      <c r="N15" s="10">
        <v>193</v>
      </c>
      <c r="O15" s="10"/>
      <c r="P15" s="10">
        <v>332</v>
      </c>
      <c r="Q15" s="10"/>
      <c r="R15" s="10">
        <v>74</v>
      </c>
      <c r="S15" s="10"/>
      <c r="T15" s="10">
        <v>118</v>
      </c>
      <c r="U15" s="10"/>
      <c r="V15" s="10">
        <v>3</v>
      </c>
      <c r="W15" s="10"/>
      <c r="X15" s="10">
        <v>12</v>
      </c>
    </row>
    <row r="16" spans="1:28" ht="10.5" customHeight="1" x14ac:dyDescent="0.2">
      <c r="A16" s="9" t="s">
        <v>34</v>
      </c>
      <c r="B16" s="10">
        <v>713</v>
      </c>
      <c r="C16" s="9"/>
      <c r="D16" s="10">
        <v>615</v>
      </c>
      <c r="E16" s="11"/>
      <c r="F16" s="10">
        <v>106</v>
      </c>
      <c r="G16" s="11"/>
      <c r="H16" s="10">
        <v>78</v>
      </c>
      <c r="I16" s="11"/>
      <c r="J16" s="10">
        <v>622</v>
      </c>
      <c r="K16" s="12"/>
      <c r="L16" s="10">
        <v>509</v>
      </c>
      <c r="M16" s="11"/>
      <c r="N16" s="10">
        <v>528</v>
      </c>
      <c r="O16" s="10"/>
      <c r="P16" s="10">
        <v>426</v>
      </c>
      <c r="Q16" s="10"/>
      <c r="R16" s="10">
        <v>85</v>
      </c>
      <c r="S16" s="10"/>
      <c r="T16" s="10">
        <v>78</v>
      </c>
      <c r="U16" s="10"/>
      <c r="V16" s="10">
        <v>9</v>
      </c>
      <c r="W16" s="10"/>
      <c r="X16" s="10">
        <v>5</v>
      </c>
    </row>
    <row r="17" spans="1:27" ht="10.5" customHeight="1" x14ac:dyDescent="0.2">
      <c r="A17" s="9" t="s">
        <v>35</v>
      </c>
      <c r="B17" s="10">
        <v>309</v>
      </c>
      <c r="C17" s="9"/>
      <c r="D17" s="10">
        <v>380</v>
      </c>
      <c r="E17" s="11"/>
      <c r="F17" s="10">
        <v>49</v>
      </c>
      <c r="G17" s="11"/>
      <c r="H17" s="10">
        <v>66</v>
      </c>
      <c r="I17" s="11"/>
      <c r="J17" s="10">
        <v>262</v>
      </c>
      <c r="K17" s="12"/>
      <c r="L17" s="10">
        <v>331</v>
      </c>
      <c r="M17" s="11"/>
      <c r="N17" s="10">
        <v>185</v>
      </c>
      <c r="O17" s="10"/>
      <c r="P17" s="10">
        <v>254</v>
      </c>
      <c r="Q17" s="10"/>
      <c r="R17" s="10">
        <v>71</v>
      </c>
      <c r="S17" s="10"/>
      <c r="T17" s="10">
        <v>74</v>
      </c>
      <c r="U17" s="10"/>
      <c r="V17" s="10">
        <v>6</v>
      </c>
      <c r="W17" s="10"/>
      <c r="X17" s="10">
        <v>3</v>
      </c>
    </row>
    <row r="18" spans="1:27" ht="10.5" customHeight="1" x14ac:dyDescent="0.2">
      <c r="A18" s="9" t="s">
        <v>36</v>
      </c>
      <c r="B18" s="10">
        <v>326</v>
      </c>
      <c r="C18" s="9"/>
      <c r="D18" s="10">
        <v>287</v>
      </c>
      <c r="E18" s="11"/>
      <c r="F18" s="10">
        <v>60</v>
      </c>
      <c r="G18" s="11"/>
      <c r="H18" s="10">
        <v>48</v>
      </c>
      <c r="I18" s="11"/>
      <c r="J18" s="10">
        <v>267</v>
      </c>
      <c r="K18" s="12"/>
      <c r="L18" s="10">
        <v>227</v>
      </c>
      <c r="M18" s="11"/>
      <c r="N18" s="10">
        <v>208</v>
      </c>
      <c r="O18" s="10"/>
      <c r="P18" s="10">
        <v>175</v>
      </c>
      <c r="Q18" s="10"/>
      <c r="R18" s="10">
        <v>56</v>
      </c>
      <c r="S18" s="10"/>
      <c r="T18" s="10">
        <v>48</v>
      </c>
      <c r="U18" s="10"/>
      <c r="V18" s="10">
        <v>3</v>
      </c>
      <c r="W18" s="10"/>
      <c r="X18" s="10">
        <v>4</v>
      </c>
    </row>
    <row r="19" spans="1:27" ht="10.5" customHeight="1" x14ac:dyDescent="0.2">
      <c r="A19" s="9" t="s">
        <v>37</v>
      </c>
      <c r="B19" s="10">
        <v>1190</v>
      </c>
      <c r="C19" s="9"/>
      <c r="D19" s="10">
        <v>1095</v>
      </c>
      <c r="E19" s="11"/>
      <c r="F19" s="10">
        <v>217</v>
      </c>
      <c r="G19" s="11"/>
      <c r="H19" s="10">
        <v>174</v>
      </c>
      <c r="I19" s="11"/>
      <c r="J19" s="10">
        <v>1047</v>
      </c>
      <c r="K19" s="12"/>
      <c r="L19" s="10">
        <v>878</v>
      </c>
      <c r="M19" s="11"/>
      <c r="N19" s="10">
        <v>807</v>
      </c>
      <c r="O19" s="10"/>
      <c r="P19" s="10">
        <v>632</v>
      </c>
      <c r="Q19" s="10"/>
      <c r="R19" s="10">
        <v>222</v>
      </c>
      <c r="S19" s="10"/>
      <c r="T19" s="10">
        <v>235</v>
      </c>
      <c r="U19" s="10"/>
      <c r="V19" s="10">
        <v>18</v>
      </c>
      <c r="W19" s="10"/>
      <c r="X19" s="10">
        <v>11</v>
      </c>
    </row>
    <row r="20" spans="1:27" ht="10.5" customHeight="1" x14ac:dyDescent="0.2">
      <c r="A20" s="9" t="s">
        <v>38</v>
      </c>
      <c r="B20" s="10">
        <v>990</v>
      </c>
      <c r="C20" s="9"/>
      <c r="D20" s="10">
        <v>1529</v>
      </c>
      <c r="E20" s="11"/>
      <c r="F20" s="10">
        <v>257</v>
      </c>
      <c r="G20" s="11"/>
      <c r="H20" s="10">
        <v>177</v>
      </c>
      <c r="I20" s="11"/>
      <c r="J20" s="10">
        <v>755</v>
      </c>
      <c r="K20" s="12"/>
      <c r="L20" s="10">
        <v>1272</v>
      </c>
      <c r="M20" s="11"/>
      <c r="N20" s="10">
        <v>542</v>
      </c>
      <c r="O20" s="10"/>
      <c r="P20" s="240">
        <v>964</v>
      </c>
      <c r="Q20" s="10"/>
      <c r="R20" s="10">
        <v>193</v>
      </c>
      <c r="S20" s="10"/>
      <c r="T20" s="10">
        <v>282</v>
      </c>
      <c r="U20" s="10"/>
      <c r="V20" s="10">
        <v>20</v>
      </c>
      <c r="W20" s="10"/>
      <c r="X20" s="10">
        <v>26</v>
      </c>
    </row>
    <row r="21" spans="1:27" ht="10.5" customHeight="1" x14ac:dyDescent="0.2">
      <c r="A21" s="9"/>
      <c r="B21" s="10"/>
      <c r="C21" s="9"/>
      <c r="D21" s="10"/>
      <c r="E21" s="11"/>
      <c r="F21" s="10"/>
      <c r="G21" s="11"/>
      <c r="H21" s="10"/>
      <c r="I21" s="10"/>
      <c r="J21" s="10"/>
      <c r="K21" s="5"/>
      <c r="L21" s="10"/>
      <c r="M21" s="10"/>
      <c r="N21" s="10"/>
      <c r="O21" s="10"/>
      <c r="P21" s="10"/>
      <c r="Q21" s="10"/>
      <c r="R21" s="10"/>
      <c r="S21" s="10"/>
      <c r="T21" s="10"/>
      <c r="U21" s="10"/>
      <c r="V21" s="10"/>
      <c r="W21" s="10"/>
      <c r="X21" s="10"/>
    </row>
    <row r="22" spans="1:27" ht="10.5" customHeight="1" x14ac:dyDescent="0.2">
      <c r="A22" s="7" t="s">
        <v>39</v>
      </c>
      <c r="B22" s="3">
        <v>629</v>
      </c>
      <c r="C22" s="7"/>
      <c r="D22" s="3">
        <v>759</v>
      </c>
      <c r="E22" s="8"/>
      <c r="F22" s="3">
        <v>121</v>
      </c>
      <c r="G22" s="8"/>
      <c r="H22" s="3">
        <v>161</v>
      </c>
      <c r="I22" s="11"/>
      <c r="J22" s="3">
        <v>527</v>
      </c>
      <c r="K22" s="5"/>
      <c r="L22" s="3">
        <v>638</v>
      </c>
      <c r="M22" s="11"/>
      <c r="N22" s="3">
        <v>444</v>
      </c>
      <c r="O22" s="10"/>
      <c r="P22" s="3">
        <v>514</v>
      </c>
      <c r="Q22" s="10"/>
      <c r="R22" s="3">
        <v>79</v>
      </c>
      <c r="S22" s="10"/>
      <c r="T22" s="3">
        <v>121</v>
      </c>
      <c r="U22" s="10"/>
      <c r="V22" s="185">
        <v>4</v>
      </c>
      <c r="W22" s="10"/>
      <c r="X22" s="185">
        <v>3</v>
      </c>
      <c r="Z22" s="6"/>
      <c r="AA22" s="14"/>
    </row>
    <row r="23" spans="1:27" ht="10.5" customHeight="1" x14ac:dyDescent="0.2">
      <c r="A23" s="9" t="s">
        <v>40</v>
      </c>
      <c r="B23" s="10">
        <v>117</v>
      </c>
      <c r="C23" s="9"/>
      <c r="D23" s="10">
        <v>108</v>
      </c>
      <c r="E23" s="11"/>
      <c r="F23" s="10">
        <v>20</v>
      </c>
      <c r="G23" s="11"/>
      <c r="H23" s="10">
        <v>18</v>
      </c>
      <c r="I23" s="8"/>
      <c r="J23" s="10">
        <v>97</v>
      </c>
      <c r="K23" s="12"/>
      <c r="L23" s="10">
        <v>88</v>
      </c>
      <c r="M23" s="8"/>
      <c r="N23" s="10">
        <v>88</v>
      </c>
      <c r="O23" s="10"/>
      <c r="P23" s="10">
        <v>76</v>
      </c>
      <c r="Q23" s="10"/>
      <c r="R23" s="10">
        <v>8</v>
      </c>
      <c r="S23" s="10"/>
      <c r="T23" s="10">
        <v>12</v>
      </c>
      <c r="U23" s="10"/>
      <c r="V23" s="242">
        <v>1</v>
      </c>
      <c r="W23" s="10"/>
      <c r="X23" s="242" t="s">
        <v>206</v>
      </c>
    </row>
    <row r="24" spans="1:27" ht="10.5" customHeight="1" x14ac:dyDescent="0.2">
      <c r="A24" s="9" t="s">
        <v>41</v>
      </c>
      <c r="B24" s="10">
        <v>145</v>
      </c>
      <c r="C24" s="9"/>
      <c r="D24" s="10">
        <v>120</v>
      </c>
      <c r="E24" s="11"/>
      <c r="F24" s="10">
        <v>18</v>
      </c>
      <c r="G24" s="11"/>
      <c r="H24" s="10">
        <v>13</v>
      </c>
      <c r="I24" s="11"/>
      <c r="J24" s="10">
        <v>126</v>
      </c>
      <c r="K24" s="12"/>
      <c r="L24" s="10">
        <v>102</v>
      </c>
      <c r="M24" s="11"/>
      <c r="N24" s="10">
        <v>120</v>
      </c>
      <c r="O24" s="10"/>
      <c r="P24" s="10">
        <v>95</v>
      </c>
      <c r="Q24" s="10"/>
      <c r="R24" s="10">
        <v>6</v>
      </c>
      <c r="S24" s="10"/>
      <c r="T24" s="10">
        <v>7</v>
      </c>
      <c r="U24" s="10"/>
      <c r="V24" s="242" t="s">
        <v>206</v>
      </c>
      <c r="W24" s="13"/>
      <c r="X24" s="242" t="s">
        <v>206</v>
      </c>
    </row>
    <row r="25" spans="1:27" ht="10.5" customHeight="1" x14ac:dyDescent="0.2">
      <c r="A25" s="9" t="s">
        <v>42</v>
      </c>
      <c r="B25" s="10">
        <v>367</v>
      </c>
      <c r="C25" s="9"/>
      <c r="D25" s="10">
        <v>531</v>
      </c>
      <c r="E25" s="11"/>
      <c r="F25" s="10">
        <v>83</v>
      </c>
      <c r="G25" s="11"/>
      <c r="H25" s="10">
        <v>130</v>
      </c>
      <c r="I25" s="11"/>
      <c r="J25" s="10">
        <v>304</v>
      </c>
      <c r="K25" s="12"/>
      <c r="L25" s="10">
        <v>448</v>
      </c>
      <c r="M25" s="11"/>
      <c r="N25" s="10">
        <v>236</v>
      </c>
      <c r="O25" s="10"/>
      <c r="P25" s="10">
        <v>343</v>
      </c>
      <c r="Q25" s="10"/>
      <c r="R25" s="10">
        <v>65</v>
      </c>
      <c r="S25" s="10"/>
      <c r="T25" s="10">
        <v>102</v>
      </c>
      <c r="U25" s="10"/>
      <c r="V25" s="242">
        <v>3</v>
      </c>
      <c r="W25" s="10"/>
      <c r="X25" s="242">
        <v>3</v>
      </c>
    </row>
    <row r="26" spans="1:27" ht="10.5" customHeight="1" x14ac:dyDescent="0.2">
      <c r="A26" s="9"/>
      <c r="B26" s="10"/>
      <c r="C26" s="9"/>
      <c r="D26" s="10"/>
      <c r="E26" s="11"/>
      <c r="F26" s="10"/>
      <c r="G26" s="11"/>
      <c r="H26" s="10"/>
      <c r="I26" s="11"/>
      <c r="J26" s="10"/>
      <c r="K26" s="5"/>
      <c r="L26" s="10"/>
      <c r="M26" s="11"/>
      <c r="N26" s="246"/>
      <c r="O26" s="10"/>
      <c r="P26" s="246"/>
      <c r="Q26" s="10"/>
      <c r="R26" s="246"/>
      <c r="S26" s="10"/>
      <c r="T26" s="246"/>
      <c r="U26" s="10"/>
      <c r="V26" s="246"/>
      <c r="W26" s="10"/>
      <c r="X26" s="246"/>
    </row>
    <row r="27" spans="1:27" ht="10.5" customHeight="1" x14ac:dyDescent="0.2">
      <c r="A27" s="7" t="s">
        <v>43</v>
      </c>
      <c r="B27" s="3">
        <v>285</v>
      </c>
      <c r="C27" s="7"/>
      <c r="D27" s="3">
        <v>293</v>
      </c>
      <c r="E27" s="8"/>
      <c r="F27" s="3">
        <v>51</v>
      </c>
      <c r="G27" s="8"/>
      <c r="H27" s="3">
        <v>53</v>
      </c>
      <c r="I27" s="11"/>
      <c r="J27" s="3">
        <v>224</v>
      </c>
      <c r="K27" s="5"/>
      <c r="L27" s="3">
        <v>242</v>
      </c>
      <c r="M27" s="11"/>
      <c r="N27" s="247">
        <v>145</v>
      </c>
      <c r="O27" s="10"/>
      <c r="P27" s="247">
        <v>155</v>
      </c>
      <c r="Q27" s="10"/>
      <c r="R27" s="247">
        <v>76</v>
      </c>
      <c r="S27" s="10"/>
      <c r="T27" s="247">
        <v>79</v>
      </c>
      <c r="U27" s="10"/>
      <c r="V27" s="247">
        <v>3</v>
      </c>
      <c r="W27" s="10"/>
      <c r="X27" s="247">
        <v>8</v>
      </c>
    </row>
    <row r="28" spans="1:27" ht="10.5" customHeight="1" x14ac:dyDescent="0.2">
      <c r="A28" s="9"/>
      <c r="B28" s="3"/>
      <c r="C28" s="9"/>
      <c r="D28" s="3"/>
      <c r="E28" s="11"/>
      <c r="F28" s="10"/>
      <c r="G28" s="11"/>
      <c r="H28" s="10"/>
      <c r="I28" s="11"/>
      <c r="J28" s="3"/>
      <c r="K28" s="5"/>
      <c r="L28" s="3"/>
      <c r="M28" s="11"/>
      <c r="N28" s="246"/>
      <c r="O28" s="10"/>
      <c r="P28" s="246"/>
      <c r="Q28" s="10"/>
      <c r="R28" s="246"/>
      <c r="S28" s="10"/>
      <c r="T28" s="246"/>
      <c r="U28" s="10"/>
      <c r="V28" s="246"/>
      <c r="W28" s="10"/>
      <c r="X28" s="246"/>
    </row>
    <row r="29" spans="1:27" ht="10.5" customHeight="1" x14ac:dyDescent="0.2">
      <c r="A29" s="7" t="s">
        <v>147</v>
      </c>
      <c r="B29" s="3">
        <v>313</v>
      </c>
      <c r="C29" s="7"/>
      <c r="D29" s="3">
        <v>595</v>
      </c>
      <c r="E29" s="8"/>
      <c r="F29" s="3">
        <v>61</v>
      </c>
      <c r="G29" s="8"/>
      <c r="H29" s="3">
        <v>119</v>
      </c>
      <c r="I29" s="11"/>
      <c r="J29" s="3">
        <v>245</v>
      </c>
      <c r="K29" s="5"/>
      <c r="L29" s="3">
        <v>534</v>
      </c>
      <c r="M29" s="11"/>
      <c r="N29" s="247">
        <v>207</v>
      </c>
      <c r="O29" s="10"/>
      <c r="P29" s="247">
        <v>405</v>
      </c>
      <c r="Q29" s="10"/>
      <c r="R29" s="247">
        <v>37</v>
      </c>
      <c r="S29" s="10"/>
      <c r="T29" s="247">
        <v>124</v>
      </c>
      <c r="U29" s="10"/>
      <c r="V29" s="247">
        <v>1</v>
      </c>
      <c r="W29" s="10"/>
      <c r="X29" s="247">
        <v>5</v>
      </c>
    </row>
    <row r="30" spans="1:27" ht="10.5" customHeight="1" x14ac:dyDescent="0.2">
      <c r="A30" s="9"/>
      <c r="B30" s="3"/>
      <c r="C30" s="9"/>
      <c r="D30" s="3"/>
      <c r="E30" s="11"/>
      <c r="F30" s="10"/>
      <c r="G30" s="11"/>
      <c r="H30" s="10"/>
      <c r="I30" s="11"/>
      <c r="J30" s="3"/>
      <c r="K30" s="5"/>
      <c r="L30" s="3"/>
      <c r="M30" s="11"/>
      <c r="N30" s="247"/>
      <c r="O30" s="10"/>
      <c r="P30" s="247"/>
      <c r="Q30" s="10"/>
      <c r="R30" s="247"/>
      <c r="S30" s="10"/>
      <c r="T30" s="247"/>
      <c r="U30" s="10"/>
      <c r="V30" s="247"/>
      <c r="W30" s="10"/>
      <c r="X30" s="247"/>
    </row>
    <row r="31" spans="1:27" ht="10.5" customHeight="1" x14ac:dyDescent="0.2">
      <c r="A31" s="7" t="s">
        <v>44</v>
      </c>
      <c r="B31" s="3">
        <v>940</v>
      </c>
      <c r="C31" s="7"/>
      <c r="D31" s="3">
        <v>799</v>
      </c>
      <c r="E31" s="8"/>
      <c r="F31" s="3">
        <v>154</v>
      </c>
      <c r="G31" s="8"/>
      <c r="H31" s="3">
        <v>142</v>
      </c>
      <c r="I31" s="11"/>
      <c r="J31" s="3">
        <v>754</v>
      </c>
      <c r="K31" s="5"/>
      <c r="L31" s="3">
        <v>645</v>
      </c>
      <c r="M31" s="11"/>
      <c r="N31" s="247">
        <v>485</v>
      </c>
      <c r="O31" s="10"/>
      <c r="P31" s="247">
        <v>388</v>
      </c>
      <c r="Q31" s="10"/>
      <c r="R31" s="247">
        <v>251</v>
      </c>
      <c r="S31" s="10"/>
      <c r="T31" s="247">
        <v>232</v>
      </c>
      <c r="U31" s="10"/>
      <c r="V31" s="247">
        <v>18</v>
      </c>
      <c r="W31" s="10"/>
      <c r="X31" s="247">
        <v>25</v>
      </c>
      <c r="Z31" s="6"/>
      <c r="AA31" s="14"/>
    </row>
    <row r="32" spans="1:27" ht="10.5" customHeight="1" x14ac:dyDescent="0.2">
      <c r="A32" s="9" t="s">
        <v>45</v>
      </c>
      <c r="B32" s="10">
        <v>481</v>
      </c>
      <c r="C32" s="9"/>
      <c r="D32" s="10">
        <v>455</v>
      </c>
      <c r="E32" s="11"/>
      <c r="F32" s="10">
        <v>81</v>
      </c>
      <c r="G32" s="11"/>
      <c r="H32" s="10">
        <v>73</v>
      </c>
      <c r="I32" s="8"/>
      <c r="J32" s="10">
        <v>401</v>
      </c>
      <c r="K32" s="12"/>
      <c r="L32" s="10">
        <v>374</v>
      </c>
      <c r="M32" s="8"/>
      <c r="N32" s="246">
        <v>281</v>
      </c>
      <c r="O32" s="10"/>
      <c r="P32" s="246">
        <v>237</v>
      </c>
      <c r="Q32" s="10"/>
      <c r="R32" s="246">
        <v>118</v>
      </c>
      <c r="S32" s="10"/>
      <c r="T32" s="246">
        <v>126</v>
      </c>
      <c r="U32" s="10"/>
      <c r="V32" s="246">
        <v>2</v>
      </c>
      <c r="W32" s="10"/>
      <c r="X32" s="246">
        <v>11</v>
      </c>
    </row>
    <row r="33" spans="1:27" ht="10.5" customHeight="1" x14ac:dyDescent="0.2">
      <c r="A33" s="9" t="s">
        <v>46</v>
      </c>
      <c r="B33" s="10">
        <v>459</v>
      </c>
      <c r="C33" s="9"/>
      <c r="D33" s="10">
        <v>344</v>
      </c>
      <c r="E33" s="11"/>
      <c r="F33" s="10">
        <v>73</v>
      </c>
      <c r="G33" s="11"/>
      <c r="H33" s="10">
        <v>69</v>
      </c>
      <c r="I33" s="11"/>
      <c r="J33" s="10">
        <v>353</v>
      </c>
      <c r="K33" s="12"/>
      <c r="L33" s="10">
        <v>271</v>
      </c>
      <c r="M33" s="11"/>
      <c r="N33" s="246">
        <v>204</v>
      </c>
      <c r="O33" s="10"/>
      <c r="P33" s="246">
        <v>151</v>
      </c>
      <c r="Q33" s="10"/>
      <c r="R33" s="246">
        <v>133</v>
      </c>
      <c r="S33" s="10"/>
      <c r="T33" s="246">
        <v>106</v>
      </c>
      <c r="U33" s="10"/>
      <c r="V33" s="246">
        <v>16</v>
      </c>
      <c r="W33" s="10"/>
      <c r="X33" s="246">
        <v>14</v>
      </c>
    </row>
    <row r="34" spans="1:27" ht="10.5" customHeight="1" x14ac:dyDescent="0.2">
      <c r="A34" s="9"/>
      <c r="B34" s="10"/>
      <c r="C34" s="9"/>
      <c r="D34" s="10"/>
      <c r="E34" s="11"/>
      <c r="F34" s="10"/>
      <c r="G34" s="11"/>
      <c r="H34" s="10"/>
      <c r="I34" s="11"/>
      <c r="J34" s="10"/>
      <c r="K34" s="5"/>
      <c r="L34" s="10"/>
      <c r="M34" s="11"/>
      <c r="N34" s="246"/>
      <c r="O34" s="10"/>
      <c r="P34" s="246"/>
      <c r="Q34" s="10"/>
      <c r="R34" s="246"/>
      <c r="S34" s="10"/>
      <c r="T34" s="246"/>
      <c r="U34" s="10"/>
      <c r="V34" s="246"/>
      <c r="W34" s="10"/>
      <c r="X34" s="246"/>
    </row>
    <row r="35" spans="1:27" ht="10.5" customHeight="1" x14ac:dyDescent="0.2">
      <c r="A35" s="7" t="s">
        <v>47</v>
      </c>
      <c r="B35" s="3">
        <v>168</v>
      </c>
      <c r="C35" s="7"/>
      <c r="D35" s="3">
        <v>165</v>
      </c>
      <c r="E35" s="8"/>
      <c r="F35" s="3">
        <v>37</v>
      </c>
      <c r="G35" s="8"/>
      <c r="H35" s="3">
        <v>46</v>
      </c>
      <c r="I35" s="11"/>
      <c r="J35" s="3">
        <v>140</v>
      </c>
      <c r="K35" s="5"/>
      <c r="L35" s="3">
        <v>128</v>
      </c>
      <c r="M35" s="11"/>
      <c r="N35" s="247">
        <v>78</v>
      </c>
      <c r="O35" s="10"/>
      <c r="P35" s="247">
        <v>87</v>
      </c>
      <c r="Q35" s="10"/>
      <c r="R35" s="247">
        <v>59</v>
      </c>
      <c r="S35" s="10"/>
      <c r="T35" s="247">
        <v>40</v>
      </c>
      <c r="U35" s="10"/>
      <c r="V35" s="185">
        <v>3</v>
      </c>
      <c r="W35" s="10"/>
      <c r="X35" s="242">
        <v>1</v>
      </c>
    </row>
    <row r="36" spans="1:27" ht="10.5" customHeight="1" x14ac:dyDescent="0.2">
      <c r="A36" s="9"/>
      <c r="B36" s="3"/>
      <c r="C36" s="9"/>
      <c r="D36" s="3"/>
      <c r="E36" s="11"/>
      <c r="F36" s="3"/>
      <c r="G36" s="11"/>
      <c r="H36" s="3"/>
      <c r="I36" s="11"/>
      <c r="J36" s="10"/>
      <c r="K36" s="5"/>
      <c r="L36" s="10"/>
      <c r="M36" s="11"/>
      <c r="N36" s="3"/>
      <c r="O36" s="10"/>
      <c r="P36" s="3"/>
      <c r="Q36" s="10"/>
      <c r="R36" s="3"/>
      <c r="S36" s="10"/>
      <c r="T36" s="3"/>
      <c r="U36" s="10"/>
      <c r="V36" s="3"/>
      <c r="W36" s="10"/>
      <c r="X36" s="3"/>
    </row>
    <row r="37" spans="1:27" ht="10.5" customHeight="1" x14ac:dyDescent="0.2">
      <c r="A37" s="7" t="s">
        <v>48</v>
      </c>
      <c r="B37" s="3">
        <v>1371</v>
      </c>
      <c r="C37" s="7"/>
      <c r="D37" s="3">
        <v>1245</v>
      </c>
      <c r="E37" s="8"/>
      <c r="F37" s="3">
        <v>173</v>
      </c>
      <c r="G37" s="8"/>
      <c r="H37" s="3">
        <v>170</v>
      </c>
      <c r="I37" s="11"/>
      <c r="J37" s="3">
        <v>1185</v>
      </c>
      <c r="K37" s="5"/>
      <c r="L37" s="3">
        <v>1072</v>
      </c>
      <c r="M37" s="11"/>
      <c r="N37" s="3">
        <v>978</v>
      </c>
      <c r="O37" s="10"/>
      <c r="P37" s="3">
        <v>866</v>
      </c>
      <c r="Q37" s="10"/>
      <c r="R37" s="3">
        <v>195</v>
      </c>
      <c r="S37" s="10"/>
      <c r="T37" s="3">
        <v>192</v>
      </c>
      <c r="U37" s="10"/>
      <c r="V37" s="3">
        <v>12</v>
      </c>
      <c r="W37" s="10"/>
      <c r="X37" s="3">
        <v>14</v>
      </c>
      <c r="Z37" s="6"/>
      <c r="AA37" s="14"/>
    </row>
    <row r="38" spans="1:27" ht="10.5" customHeight="1" x14ac:dyDescent="0.2">
      <c r="A38" s="9" t="s">
        <v>49</v>
      </c>
      <c r="B38" s="10">
        <v>335</v>
      </c>
      <c r="C38" s="9"/>
      <c r="D38" s="10">
        <v>254</v>
      </c>
      <c r="E38" s="11"/>
      <c r="F38" s="10">
        <v>37</v>
      </c>
      <c r="G38" s="11"/>
      <c r="H38" s="10">
        <v>27</v>
      </c>
      <c r="I38" s="8"/>
      <c r="J38" s="10">
        <v>293</v>
      </c>
      <c r="K38" s="12"/>
      <c r="L38" s="10">
        <v>217</v>
      </c>
      <c r="M38" s="8"/>
      <c r="N38" s="10">
        <v>232</v>
      </c>
      <c r="O38" s="10"/>
      <c r="P38" s="10">
        <v>156</v>
      </c>
      <c r="Q38" s="10"/>
      <c r="R38" s="10">
        <v>59</v>
      </c>
      <c r="S38" s="10"/>
      <c r="T38" s="10">
        <v>59</v>
      </c>
      <c r="U38" s="10"/>
      <c r="V38" s="10">
        <v>2</v>
      </c>
      <c r="W38" s="10"/>
      <c r="X38" s="10">
        <v>2</v>
      </c>
    </row>
    <row r="39" spans="1:27" ht="10.5" customHeight="1" x14ac:dyDescent="0.2">
      <c r="A39" s="9" t="s">
        <v>50</v>
      </c>
      <c r="B39" s="10">
        <v>281</v>
      </c>
      <c r="C39" s="9"/>
      <c r="D39" s="10">
        <v>261</v>
      </c>
      <c r="E39" s="11"/>
      <c r="F39" s="10">
        <v>60</v>
      </c>
      <c r="G39" s="11"/>
      <c r="H39" s="10">
        <v>47</v>
      </c>
      <c r="I39" s="11"/>
      <c r="J39" s="10">
        <v>235</v>
      </c>
      <c r="K39" s="12"/>
      <c r="L39" s="10">
        <v>201</v>
      </c>
      <c r="M39" s="11"/>
      <c r="N39" s="10">
        <v>190</v>
      </c>
      <c r="O39" s="10"/>
      <c r="P39" s="10">
        <v>147</v>
      </c>
      <c r="Q39" s="10"/>
      <c r="R39" s="10">
        <v>42</v>
      </c>
      <c r="S39" s="10"/>
      <c r="T39" s="10">
        <v>52</v>
      </c>
      <c r="U39" s="10"/>
      <c r="V39" s="10">
        <v>3</v>
      </c>
      <c r="W39" s="10"/>
      <c r="X39" s="10">
        <v>2</v>
      </c>
    </row>
    <row r="40" spans="1:27" ht="10.5" customHeight="1" x14ac:dyDescent="0.2">
      <c r="A40" s="9" t="s">
        <v>51</v>
      </c>
      <c r="B40" s="10">
        <v>116</v>
      </c>
      <c r="C40" s="9"/>
      <c r="D40" s="10">
        <v>126</v>
      </c>
      <c r="E40" s="11"/>
      <c r="F40" s="10">
        <v>16</v>
      </c>
      <c r="G40" s="11"/>
      <c r="H40" s="10">
        <v>16</v>
      </c>
      <c r="I40" s="11"/>
      <c r="J40" s="10">
        <v>98</v>
      </c>
      <c r="K40" s="12"/>
      <c r="L40" s="10">
        <v>110</v>
      </c>
      <c r="M40" s="11"/>
      <c r="N40" s="10">
        <v>77</v>
      </c>
      <c r="O40" s="10"/>
      <c r="P40" s="10">
        <v>92</v>
      </c>
      <c r="Q40" s="10"/>
      <c r="R40" s="10">
        <v>21</v>
      </c>
      <c r="S40" s="10"/>
      <c r="T40" s="10">
        <v>16</v>
      </c>
      <c r="U40" s="10"/>
      <c r="V40" s="242" t="s">
        <v>206</v>
      </c>
      <c r="W40" s="10"/>
      <c r="X40" s="242">
        <v>2</v>
      </c>
    </row>
    <row r="41" spans="1:27" ht="10.5" customHeight="1" x14ac:dyDescent="0.2">
      <c r="A41" s="9" t="s">
        <v>52</v>
      </c>
      <c r="B41" s="10">
        <v>142</v>
      </c>
      <c r="C41" s="9"/>
      <c r="D41" s="10">
        <v>146</v>
      </c>
      <c r="E41" s="11"/>
      <c r="F41" s="10">
        <v>16</v>
      </c>
      <c r="G41" s="11"/>
      <c r="H41" s="10">
        <v>25</v>
      </c>
      <c r="I41" s="11"/>
      <c r="J41" s="10">
        <v>127</v>
      </c>
      <c r="K41" s="12"/>
      <c r="L41" s="10">
        <v>130</v>
      </c>
      <c r="M41" s="11"/>
      <c r="N41" s="10">
        <v>111</v>
      </c>
      <c r="O41" s="10"/>
      <c r="P41" s="10">
        <v>110</v>
      </c>
      <c r="Q41" s="10"/>
      <c r="R41" s="10">
        <v>15</v>
      </c>
      <c r="S41" s="10"/>
      <c r="T41" s="10">
        <v>17</v>
      </c>
      <c r="U41" s="10"/>
      <c r="V41" s="242">
        <v>1</v>
      </c>
      <c r="W41" s="10"/>
      <c r="X41" s="242">
        <v>3</v>
      </c>
    </row>
    <row r="42" spans="1:27" ht="10.5" customHeight="1" x14ac:dyDescent="0.2">
      <c r="A42" s="9" t="s">
        <v>53</v>
      </c>
      <c r="B42" s="10">
        <v>497</v>
      </c>
      <c r="C42" s="9"/>
      <c r="D42" s="10">
        <v>458</v>
      </c>
      <c r="E42" s="11"/>
      <c r="F42" s="10">
        <v>44</v>
      </c>
      <c r="G42" s="11"/>
      <c r="H42" s="10">
        <v>55</v>
      </c>
      <c r="I42" s="11"/>
      <c r="J42" s="10">
        <v>432</v>
      </c>
      <c r="K42" s="12"/>
      <c r="L42" s="10">
        <v>414</v>
      </c>
      <c r="M42" s="11"/>
      <c r="N42" s="10">
        <v>368</v>
      </c>
      <c r="O42" s="10"/>
      <c r="P42" s="10">
        <v>361</v>
      </c>
      <c r="Q42" s="10"/>
      <c r="R42" s="10">
        <v>58</v>
      </c>
      <c r="S42" s="10"/>
      <c r="T42" s="10">
        <v>48</v>
      </c>
      <c r="U42" s="10"/>
      <c r="V42" s="10">
        <v>6</v>
      </c>
      <c r="W42" s="10"/>
      <c r="X42" s="10">
        <v>5</v>
      </c>
    </row>
    <row r="43" spans="1:27" ht="10.5" customHeight="1" x14ac:dyDescent="0.2">
      <c r="A43" s="9"/>
      <c r="B43" s="10"/>
      <c r="C43" s="9"/>
      <c r="D43" s="10"/>
      <c r="E43" s="11"/>
      <c r="F43" s="10"/>
      <c r="G43" s="11"/>
      <c r="H43" s="10"/>
      <c r="I43" s="11"/>
      <c r="J43" s="10"/>
      <c r="K43" s="5"/>
      <c r="L43" s="10"/>
      <c r="M43" s="11"/>
      <c r="N43" s="10"/>
      <c r="O43" s="10"/>
      <c r="P43" s="10"/>
      <c r="Q43" s="10"/>
      <c r="R43" s="10"/>
      <c r="S43" s="10"/>
      <c r="T43" s="10"/>
      <c r="U43" s="10"/>
      <c r="V43" s="10"/>
      <c r="W43" s="10"/>
      <c r="X43" s="10"/>
    </row>
    <row r="44" spans="1:27" ht="10.5" customHeight="1" x14ac:dyDescent="0.2">
      <c r="A44" s="7" t="s">
        <v>54</v>
      </c>
      <c r="B44" s="3">
        <v>1103</v>
      </c>
      <c r="C44" s="7"/>
      <c r="D44" s="3">
        <v>1073</v>
      </c>
      <c r="E44" s="8"/>
      <c r="F44" s="3">
        <v>147</v>
      </c>
      <c r="G44" s="8"/>
      <c r="H44" s="3">
        <v>148</v>
      </c>
      <c r="I44" s="11"/>
      <c r="J44" s="3">
        <v>940</v>
      </c>
      <c r="K44" s="5"/>
      <c r="L44" s="3">
        <v>926</v>
      </c>
      <c r="M44" s="11"/>
      <c r="N44" s="3">
        <v>705</v>
      </c>
      <c r="O44" s="10"/>
      <c r="P44" s="3">
        <v>687</v>
      </c>
      <c r="Q44" s="10"/>
      <c r="R44" s="3">
        <v>219</v>
      </c>
      <c r="S44" s="10"/>
      <c r="T44" s="3">
        <v>222</v>
      </c>
      <c r="U44" s="10"/>
      <c r="V44" s="3">
        <v>16</v>
      </c>
      <c r="W44" s="10"/>
      <c r="X44" s="3">
        <v>17</v>
      </c>
      <c r="Z44" s="6"/>
      <c r="AA44" s="14"/>
    </row>
    <row r="45" spans="1:27" ht="10.5" customHeight="1" x14ac:dyDescent="0.2">
      <c r="A45" s="9" t="s">
        <v>55</v>
      </c>
      <c r="B45" s="10">
        <v>99</v>
      </c>
      <c r="C45" s="9"/>
      <c r="D45" s="10">
        <v>121</v>
      </c>
      <c r="E45" s="11"/>
      <c r="F45" s="10">
        <v>18</v>
      </c>
      <c r="G45" s="11"/>
      <c r="H45" s="10">
        <v>5</v>
      </c>
      <c r="I45" s="8"/>
      <c r="J45" s="10">
        <v>89</v>
      </c>
      <c r="K45" s="12"/>
      <c r="L45" s="10">
        <v>103</v>
      </c>
      <c r="M45" s="8"/>
      <c r="N45" s="10">
        <v>68</v>
      </c>
      <c r="O45" s="10"/>
      <c r="P45" s="10">
        <v>90</v>
      </c>
      <c r="Q45" s="10"/>
      <c r="R45" s="10">
        <v>19</v>
      </c>
      <c r="S45" s="10"/>
      <c r="T45" s="10">
        <v>13</v>
      </c>
      <c r="U45" s="10"/>
      <c r="V45" s="242">
        <v>2</v>
      </c>
      <c r="W45" s="10"/>
      <c r="X45" s="242" t="s">
        <v>206</v>
      </c>
    </row>
    <row r="46" spans="1:27" ht="10.5" customHeight="1" x14ac:dyDescent="0.2">
      <c r="A46" s="9" t="s">
        <v>56</v>
      </c>
      <c r="B46" s="10">
        <v>146</v>
      </c>
      <c r="C46" s="9"/>
      <c r="D46" s="10">
        <v>179</v>
      </c>
      <c r="E46" s="11"/>
      <c r="F46" s="10">
        <v>22</v>
      </c>
      <c r="G46" s="11"/>
      <c r="H46" s="10">
        <v>30</v>
      </c>
      <c r="I46" s="11"/>
      <c r="J46" s="10">
        <v>121</v>
      </c>
      <c r="K46" s="12"/>
      <c r="L46" s="10">
        <v>157</v>
      </c>
      <c r="M46" s="11"/>
      <c r="N46" s="10">
        <v>91</v>
      </c>
      <c r="O46" s="10"/>
      <c r="P46" s="10">
        <v>111</v>
      </c>
      <c r="Q46" s="10"/>
      <c r="R46" s="10">
        <v>25</v>
      </c>
      <c r="S46" s="10"/>
      <c r="T46" s="10">
        <v>42</v>
      </c>
      <c r="U46" s="10"/>
      <c r="V46" s="10">
        <v>5</v>
      </c>
      <c r="W46" s="10"/>
      <c r="X46" s="10">
        <v>4</v>
      </c>
    </row>
    <row r="47" spans="1:27" ht="10.5" customHeight="1" x14ac:dyDescent="0.2">
      <c r="A47" s="9" t="s">
        <v>57</v>
      </c>
      <c r="B47" s="10">
        <v>216</v>
      </c>
      <c r="C47" s="9"/>
      <c r="D47" s="10">
        <v>156</v>
      </c>
      <c r="E47" s="11"/>
      <c r="F47" s="10">
        <v>22</v>
      </c>
      <c r="G47" s="11"/>
      <c r="H47" s="10">
        <v>21</v>
      </c>
      <c r="I47" s="11"/>
      <c r="J47" s="10">
        <v>179</v>
      </c>
      <c r="K47" s="12"/>
      <c r="L47" s="10">
        <v>134</v>
      </c>
      <c r="M47" s="11"/>
      <c r="N47" s="10">
        <v>130</v>
      </c>
      <c r="O47" s="10"/>
      <c r="P47" s="10">
        <v>98</v>
      </c>
      <c r="Q47" s="10"/>
      <c r="R47" s="10">
        <v>45</v>
      </c>
      <c r="S47" s="10"/>
      <c r="T47" s="10">
        <v>33</v>
      </c>
      <c r="U47" s="10"/>
      <c r="V47" s="242">
        <v>4</v>
      </c>
      <c r="W47" s="10"/>
      <c r="X47" s="242">
        <v>3</v>
      </c>
    </row>
    <row r="48" spans="1:27" ht="10.5" customHeight="1" x14ac:dyDescent="0.2">
      <c r="A48" s="9" t="s">
        <v>58</v>
      </c>
      <c r="B48" s="10">
        <v>70</v>
      </c>
      <c r="C48" s="9"/>
      <c r="D48" s="10">
        <v>61</v>
      </c>
      <c r="E48" s="11"/>
      <c r="F48" s="10">
        <v>5</v>
      </c>
      <c r="G48" s="11"/>
      <c r="H48" s="10">
        <v>9</v>
      </c>
      <c r="I48" s="11"/>
      <c r="J48" s="10">
        <v>58</v>
      </c>
      <c r="K48" s="12"/>
      <c r="L48" s="10">
        <v>56</v>
      </c>
      <c r="M48" s="11"/>
      <c r="N48" s="10">
        <v>42</v>
      </c>
      <c r="O48" s="10"/>
      <c r="P48" s="10">
        <v>44</v>
      </c>
      <c r="Q48" s="10"/>
      <c r="R48" s="10">
        <v>16</v>
      </c>
      <c r="S48" s="10"/>
      <c r="T48" s="10">
        <v>11</v>
      </c>
      <c r="U48" s="10"/>
      <c r="V48" s="242" t="s">
        <v>206</v>
      </c>
      <c r="W48" s="10"/>
      <c r="X48" s="242">
        <v>1</v>
      </c>
    </row>
    <row r="49" spans="1:27" ht="10.5" customHeight="1" x14ac:dyDescent="0.2">
      <c r="A49" s="9" t="s">
        <v>59</v>
      </c>
      <c r="B49" s="10">
        <v>123</v>
      </c>
      <c r="C49" s="9"/>
      <c r="D49" s="10">
        <v>141</v>
      </c>
      <c r="E49" s="11"/>
      <c r="F49" s="10">
        <v>15</v>
      </c>
      <c r="G49" s="11"/>
      <c r="H49" s="10">
        <v>19</v>
      </c>
      <c r="I49" s="11"/>
      <c r="J49" s="10">
        <v>106</v>
      </c>
      <c r="K49" s="12"/>
      <c r="L49" s="10">
        <v>126</v>
      </c>
      <c r="M49" s="11"/>
      <c r="N49" s="10">
        <v>72</v>
      </c>
      <c r="O49" s="10"/>
      <c r="P49" s="10">
        <v>71</v>
      </c>
      <c r="Q49" s="10"/>
      <c r="R49" s="10">
        <v>30</v>
      </c>
      <c r="S49" s="10"/>
      <c r="T49" s="10">
        <v>51</v>
      </c>
      <c r="U49" s="10"/>
      <c r="V49" s="242">
        <v>4</v>
      </c>
      <c r="W49" s="10"/>
      <c r="X49" s="10">
        <v>4</v>
      </c>
    </row>
    <row r="50" spans="1:27" ht="10.5" customHeight="1" x14ac:dyDescent="0.2">
      <c r="A50" s="9" t="s">
        <v>60</v>
      </c>
      <c r="B50" s="10">
        <v>74</v>
      </c>
      <c r="C50" s="9"/>
      <c r="D50" s="10">
        <v>69</v>
      </c>
      <c r="E50" s="11"/>
      <c r="F50" s="10">
        <v>11</v>
      </c>
      <c r="G50" s="11"/>
      <c r="H50" s="10">
        <v>10</v>
      </c>
      <c r="I50" s="11"/>
      <c r="J50" s="10">
        <v>62</v>
      </c>
      <c r="K50" s="12"/>
      <c r="L50" s="10">
        <v>58</v>
      </c>
      <c r="M50" s="11"/>
      <c r="N50" s="10">
        <v>51</v>
      </c>
      <c r="O50" s="10"/>
      <c r="P50" s="10">
        <v>51</v>
      </c>
      <c r="Q50" s="10"/>
      <c r="R50" s="10">
        <v>11</v>
      </c>
      <c r="S50" s="10"/>
      <c r="T50" s="10">
        <v>5</v>
      </c>
      <c r="U50" s="10"/>
      <c r="V50" s="242" t="s">
        <v>206</v>
      </c>
      <c r="W50" s="10"/>
      <c r="X50" s="242">
        <v>2</v>
      </c>
    </row>
    <row r="51" spans="1:27" ht="10.5" customHeight="1" x14ac:dyDescent="0.2">
      <c r="A51" s="9" t="s">
        <v>61</v>
      </c>
      <c r="B51" s="10">
        <v>31</v>
      </c>
      <c r="C51" s="9"/>
      <c r="D51" s="10">
        <v>45</v>
      </c>
      <c r="E51" s="11"/>
      <c r="F51" s="10">
        <v>7</v>
      </c>
      <c r="G51" s="11"/>
      <c r="H51" s="10">
        <v>7</v>
      </c>
      <c r="I51" s="11"/>
      <c r="J51" s="10">
        <v>28</v>
      </c>
      <c r="K51" s="12"/>
      <c r="L51" s="10">
        <v>38</v>
      </c>
      <c r="M51" s="11"/>
      <c r="N51" s="10">
        <v>24</v>
      </c>
      <c r="O51" s="10"/>
      <c r="P51" s="10">
        <v>32</v>
      </c>
      <c r="Q51" s="10"/>
      <c r="R51" s="10">
        <v>4</v>
      </c>
      <c r="S51" s="10"/>
      <c r="T51" s="10">
        <v>6</v>
      </c>
      <c r="U51" s="10"/>
      <c r="V51" s="242" t="s">
        <v>206</v>
      </c>
      <c r="W51" s="10"/>
      <c r="X51" s="242" t="s">
        <v>206</v>
      </c>
    </row>
    <row r="52" spans="1:27" ht="10.5" customHeight="1" x14ac:dyDescent="0.2">
      <c r="A52" s="9" t="s">
        <v>62</v>
      </c>
      <c r="B52" s="10">
        <v>293</v>
      </c>
      <c r="C52" s="9"/>
      <c r="D52" s="10">
        <v>251</v>
      </c>
      <c r="E52" s="11"/>
      <c r="F52" s="10">
        <v>38</v>
      </c>
      <c r="G52" s="11"/>
      <c r="H52" s="10">
        <v>40</v>
      </c>
      <c r="I52" s="11"/>
      <c r="J52" s="10">
        <v>254</v>
      </c>
      <c r="K52" s="12"/>
      <c r="L52" s="10">
        <v>213</v>
      </c>
      <c r="M52" s="11"/>
      <c r="N52" s="10">
        <v>198</v>
      </c>
      <c r="O52" s="10"/>
      <c r="P52" s="10">
        <v>162</v>
      </c>
      <c r="Q52" s="10"/>
      <c r="R52" s="10">
        <v>55</v>
      </c>
      <c r="S52" s="10"/>
      <c r="T52" s="10">
        <v>48</v>
      </c>
      <c r="U52" s="10"/>
      <c r="V52" s="242">
        <v>1</v>
      </c>
      <c r="W52" s="10"/>
      <c r="X52" s="10">
        <v>3</v>
      </c>
    </row>
    <row r="53" spans="1:27" ht="10.5" customHeight="1" x14ac:dyDescent="0.2">
      <c r="A53" s="9" t="s">
        <v>63</v>
      </c>
      <c r="B53" s="10">
        <v>51</v>
      </c>
      <c r="C53" s="9"/>
      <c r="D53" s="10">
        <v>50</v>
      </c>
      <c r="E53" s="11"/>
      <c r="F53" s="10">
        <v>9</v>
      </c>
      <c r="G53" s="11"/>
      <c r="H53" s="10">
        <v>7</v>
      </c>
      <c r="I53" s="11"/>
      <c r="J53" s="10">
        <v>43</v>
      </c>
      <c r="K53" s="12"/>
      <c r="L53" s="10">
        <v>41</v>
      </c>
      <c r="M53" s="11"/>
      <c r="N53" s="10">
        <v>29</v>
      </c>
      <c r="O53" s="10"/>
      <c r="P53" s="10">
        <v>28</v>
      </c>
      <c r="Q53" s="10"/>
      <c r="R53" s="10">
        <v>14</v>
      </c>
      <c r="S53" s="10"/>
      <c r="T53" s="10">
        <v>13</v>
      </c>
      <c r="U53" s="10"/>
      <c r="V53" s="242" t="s">
        <v>206</v>
      </c>
      <c r="W53" s="13"/>
      <c r="X53" s="242" t="s">
        <v>206</v>
      </c>
    </row>
    <row r="54" spans="1:27" ht="10.5" customHeight="1" x14ac:dyDescent="0.2">
      <c r="A54" s="9"/>
      <c r="B54" s="10"/>
      <c r="C54" s="9"/>
      <c r="D54" s="10"/>
      <c r="E54" s="11"/>
      <c r="F54" s="10"/>
      <c r="G54" s="11"/>
      <c r="H54" s="10"/>
      <c r="I54" s="11"/>
      <c r="J54" s="10"/>
      <c r="K54" s="5"/>
      <c r="L54" s="10"/>
      <c r="M54" s="11"/>
      <c r="N54" s="10"/>
      <c r="O54" s="10"/>
      <c r="P54" s="10"/>
      <c r="Q54" s="10"/>
      <c r="R54" s="10"/>
      <c r="S54" s="10"/>
      <c r="T54" s="10"/>
      <c r="U54" s="10"/>
      <c r="V54" s="10"/>
      <c r="W54" s="10"/>
      <c r="X54" s="10"/>
    </row>
    <row r="55" spans="1:27" ht="10.5" customHeight="1" x14ac:dyDescent="0.2">
      <c r="A55" s="7" t="s">
        <v>64</v>
      </c>
      <c r="B55" s="3">
        <v>3505</v>
      </c>
      <c r="C55" s="7"/>
      <c r="D55" s="3">
        <v>4765</v>
      </c>
      <c r="E55" s="8"/>
      <c r="F55" s="3">
        <v>605</v>
      </c>
      <c r="G55" s="8"/>
      <c r="H55" s="3">
        <v>657</v>
      </c>
      <c r="I55" s="11"/>
      <c r="J55" s="3">
        <v>2785</v>
      </c>
      <c r="K55" s="5"/>
      <c r="L55" s="3">
        <v>4160</v>
      </c>
      <c r="M55" s="11"/>
      <c r="N55" s="3">
        <v>2353</v>
      </c>
      <c r="O55" s="10"/>
      <c r="P55" s="3">
        <v>3368</v>
      </c>
      <c r="Q55" s="10"/>
      <c r="R55" s="3">
        <v>397</v>
      </c>
      <c r="S55" s="10"/>
      <c r="T55" s="3">
        <v>734</v>
      </c>
      <c r="U55" s="10"/>
      <c r="V55" s="3">
        <v>35</v>
      </c>
      <c r="W55" s="10"/>
      <c r="X55" s="3">
        <v>58</v>
      </c>
      <c r="Z55" s="6"/>
      <c r="AA55" s="14"/>
    </row>
    <row r="56" spans="1:27" ht="10.5" customHeight="1" x14ac:dyDescent="0.2">
      <c r="A56" s="9" t="s">
        <v>65</v>
      </c>
      <c r="B56" s="10">
        <v>2167</v>
      </c>
      <c r="C56" s="9"/>
      <c r="D56" s="10">
        <v>3141</v>
      </c>
      <c r="E56" s="11"/>
      <c r="F56" s="10">
        <v>433</v>
      </c>
      <c r="G56" s="11"/>
      <c r="H56" s="10">
        <v>459</v>
      </c>
      <c r="I56" s="8"/>
      <c r="J56" s="10">
        <v>1641</v>
      </c>
      <c r="K56" s="12"/>
      <c r="L56" s="10">
        <v>2708</v>
      </c>
      <c r="M56" s="8"/>
      <c r="N56" s="10">
        <v>1327</v>
      </c>
      <c r="O56" s="10"/>
      <c r="P56" s="10">
        <v>2110</v>
      </c>
      <c r="Q56" s="10"/>
      <c r="R56" s="10">
        <v>293</v>
      </c>
      <c r="S56" s="10"/>
      <c r="T56" s="10">
        <v>561</v>
      </c>
      <c r="U56" s="10"/>
      <c r="V56" s="10">
        <v>21</v>
      </c>
      <c r="W56" s="10"/>
      <c r="X56" s="10">
        <v>37</v>
      </c>
    </row>
    <row r="57" spans="1:27" ht="10.5" customHeight="1" x14ac:dyDescent="0.2">
      <c r="A57" s="9" t="s">
        <v>66</v>
      </c>
      <c r="B57" s="10">
        <v>641</v>
      </c>
      <c r="C57" s="9"/>
      <c r="D57" s="10">
        <v>619</v>
      </c>
      <c r="E57" s="11"/>
      <c r="F57" s="10">
        <v>72</v>
      </c>
      <c r="G57" s="11"/>
      <c r="H57" s="10">
        <v>56</v>
      </c>
      <c r="I57" s="11"/>
      <c r="J57" s="10">
        <v>560</v>
      </c>
      <c r="K57" s="12"/>
      <c r="L57" s="10">
        <v>547</v>
      </c>
      <c r="M57" s="11"/>
      <c r="N57" s="10">
        <v>509</v>
      </c>
      <c r="O57" s="10"/>
      <c r="P57" s="10">
        <v>490</v>
      </c>
      <c r="Q57" s="10"/>
      <c r="R57" s="10">
        <v>48</v>
      </c>
      <c r="S57" s="10"/>
      <c r="T57" s="10">
        <v>50</v>
      </c>
      <c r="U57" s="10"/>
      <c r="V57" s="242">
        <v>3</v>
      </c>
      <c r="W57" s="10"/>
      <c r="X57" s="242">
        <v>7</v>
      </c>
    </row>
    <row r="58" spans="1:27" ht="10.5" customHeight="1" x14ac:dyDescent="0.2">
      <c r="A58" s="9" t="s">
        <v>67</v>
      </c>
      <c r="B58" s="10">
        <v>174</v>
      </c>
      <c r="C58" s="9"/>
      <c r="D58" s="10">
        <v>243</v>
      </c>
      <c r="E58" s="11"/>
      <c r="F58" s="10">
        <v>24</v>
      </c>
      <c r="G58" s="11"/>
      <c r="H58" s="10">
        <v>27</v>
      </c>
      <c r="I58" s="11"/>
      <c r="J58" s="10">
        <v>142</v>
      </c>
      <c r="K58" s="12"/>
      <c r="L58" s="10">
        <v>219</v>
      </c>
      <c r="M58" s="11"/>
      <c r="N58" s="10">
        <v>129</v>
      </c>
      <c r="O58" s="10"/>
      <c r="P58" s="10">
        <v>187</v>
      </c>
      <c r="Q58" s="10"/>
      <c r="R58" s="10">
        <v>12</v>
      </c>
      <c r="S58" s="10"/>
      <c r="T58" s="10">
        <v>29</v>
      </c>
      <c r="U58" s="10"/>
      <c r="V58" s="242">
        <v>1</v>
      </c>
      <c r="W58" s="10"/>
      <c r="X58" s="242">
        <v>3</v>
      </c>
    </row>
    <row r="59" spans="1:27" ht="10.5" customHeight="1" x14ac:dyDescent="0.2">
      <c r="A59" s="9" t="s">
        <v>68</v>
      </c>
      <c r="B59" s="10">
        <v>523</v>
      </c>
      <c r="C59" s="9"/>
      <c r="D59" s="10">
        <v>762</v>
      </c>
      <c r="E59" s="11"/>
      <c r="F59" s="10">
        <v>76</v>
      </c>
      <c r="G59" s="11"/>
      <c r="H59" s="10">
        <v>115</v>
      </c>
      <c r="I59" s="11"/>
      <c r="J59" s="10">
        <v>442</v>
      </c>
      <c r="K59" s="12"/>
      <c r="L59" s="10">
        <v>686</v>
      </c>
      <c r="M59" s="11"/>
      <c r="N59" s="10">
        <v>388</v>
      </c>
      <c r="O59" s="10"/>
      <c r="P59" s="10">
        <v>581</v>
      </c>
      <c r="Q59" s="10"/>
      <c r="R59" s="10">
        <v>44</v>
      </c>
      <c r="S59" s="10"/>
      <c r="T59" s="10">
        <v>94</v>
      </c>
      <c r="U59" s="10"/>
      <c r="V59" s="10">
        <v>10</v>
      </c>
      <c r="W59" s="10"/>
      <c r="X59" s="10">
        <v>11</v>
      </c>
    </row>
    <row r="60" spans="1:27" ht="10.5" customHeight="1" x14ac:dyDescent="0.2">
      <c r="A60" s="9"/>
      <c r="B60" s="10"/>
      <c r="C60" s="9"/>
      <c r="D60" s="10"/>
      <c r="E60" s="11"/>
      <c r="F60" s="10"/>
      <c r="G60" s="11"/>
      <c r="H60" s="10"/>
      <c r="I60" s="11"/>
      <c r="J60" s="10"/>
      <c r="K60" s="5"/>
      <c r="L60" s="10"/>
      <c r="M60" s="11"/>
      <c r="N60" s="10"/>
      <c r="O60" s="10"/>
      <c r="P60" s="10"/>
      <c r="Q60" s="10"/>
      <c r="R60" s="10"/>
      <c r="S60" s="10"/>
      <c r="T60" s="10"/>
      <c r="U60" s="10"/>
      <c r="V60" s="10"/>
      <c r="W60" s="10"/>
      <c r="X60" s="10"/>
    </row>
    <row r="61" spans="1:27" ht="10.5" customHeight="1" x14ac:dyDescent="0.2">
      <c r="A61" s="7" t="s">
        <v>69</v>
      </c>
      <c r="B61" s="3">
        <v>3245</v>
      </c>
      <c r="C61" s="7"/>
      <c r="D61" s="3">
        <v>3147</v>
      </c>
      <c r="E61" s="8"/>
      <c r="F61" s="3">
        <v>573</v>
      </c>
      <c r="G61" s="8"/>
      <c r="H61" s="3">
        <v>507</v>
      </c>
      <c r="I61" s="11"/>
      <c r="J61" s="3">
        <v>2821</v>
      </c>
      <c r="K61" s="247"/>
      <c r="L61" s="3">
        <v>2574</v>
      </c>
      <c r="M61" s="11"/>
      <c r="N61" s="3">
        <v>2307</v>
      </c>
      <c r="O61" s="10"/>
      <c r="P61" s="3">
        <v>2052</v>
      </c>
      <c r="Q61" s="10"/>
      <c r="R61" s="3">
        <v>478</v>
      </c>
      <c r="S61" s="10"/>
      <c r="T61" s="3">
        <v>495</v>
      </c>
      <c r="U61" s="10"/>
      <c r="V61" s="3">
        <v>36</v>
      </c>
      <c r="W61" s="10"/>
      <c r="X61" s="3">
        <v>27</v>
      </c>
      <c r="Z61" s="6"/>
      <c r="AA61" s="14"/>
    </row>
    <row r="62" spans="1:27" ht="10.5" customHeight="1" x14ac:dyDescent="0.2">
      <c r="A62" s="9" t="s">
        <v>70</v>
      </c>
      <c r="B62" s="10">
        <v>1463</v>
      </c>
      <c r="C62" s="9"/>
      <c r="D62" s="10">
        <v>1285</v>
      </c>
      <c r="E62" s="11"/>
      <c r="F62" s="10">
        <v>211</v>
      </c>
      <c r="G62" s="11"/>
      <c r="H62" s="10">
        <v>171</v>
      </c>
      <c r="I62" s="8"/>
      <c r="J62" s="10">
        <v>1325</v>
      </c>
      <c r="K62" s="246"/>
      <c r="L62" s="10">
        <v>1074</v>
      </c>
      <c r="M62" s="8"/>
      <c r="N62" s="10">
        <v>1141</v>
      </c>
      <c r="O62" s="10"/>
      <c r="P62" s="10">
        <v>886</v>
      </c>
      <c r="Q62" s="10"/>
      <c r="R62" s="10">
        <v>175</v>
      </c>
      <c r="S62" s="10"/>
      <c r="T62" s="10">
        <v>182</v>
      </c>
      <c r="U62" s="10"/>
      <c r="V62" s="10">
        <v>9</v>
      </c>
      <c r="W62" s="10"/>
      <c r="X62" s="10">
        <v>6</v>
      </c>
    </row>
    <row r="63" spans="1:27" ht="10.5" customHeight="1" x14ac:dyDescent="0.2">
      <c r="A63" s="9" t="s">
        <v>71</v>
      </c>
      <c r="B63" s="10">
        <v>407</v>
      </c>
      <c r="C63" s="9"/>
      <c r="D63" s="10">
        <v>329</v>
      </c>
      <c r="E63" s="11"/>
      <c r="F63" s="10">
        <v>40</v>
      </c>
      <c r="G63" s="11"/>
      <c r="H63" s="10">
        <v>60</v>
      </c>
      <c r="I63" s="11"/>
      <c r="J63" s="10">
        <v>352</v>
      </c>
      <c r="K63" s="246"/>
      <c r="L63" s="10">
        <v>289</v>
      </c>
      <c r="M63" s="11"/>
      <c r="N63" s="10">
        <v>308</v>
      </c>
      <c r="O63" s="10"/>
      <c r="P63" s="10">
        <v>233</v>
      </c>
      <c r="Q63" s="10"/>
      <c r="R63" s="10">
        <v>37</v>
      </c>
      <c r="S63" s="10"/>
      <c r="T63" s="10">
        <v>53</v>
      </c>
      <c r="U63" s="10"/>
      <c r="V63" s="10">
        <v>7</v>
      </c>
      <c r="W63" s="10"/>
      <c r="X63" s="10">
        <v>3</v>
      </c>
    </row>
    <row r="64" spans="1:27" ht="10.5" customHeight="1" x14ac:dyDescent="0.2">
      <c r="A64" s="9" t="s">
        <v>72</v>
      </c>
      <c r="B64" s="10">
        <v>1375</v>
      </c>
      <c r="C64" s="9"/>
      <c r="D64" s="10">
        <v>1533</v>
      </c>
      <c r="E64" s="11"/>
      <c r="F64" s="10">
        <v>322</v>
      </c>
      <c r="G64" s="11"/>
      <c r="H64" s="10">
        <v>276</v>
      </c>
      <c r="I64" s="11"/>
      <c r="J64" s="10">
        <v>1144</v>
      </c>
      <c r="K64" s="246"/>
      <c r="L64" s="10">
        <v>1211</v>
      </c>
      <c r="M64" s="11"/>
      <c r="N64" s="10">
        <v>858</v>
      </c>
      <c r="O64" s="10"/>
      <c r="P64" s="10">
        <v>933</v>
      </c>
      <c r="Q64" s="10"/>
      <c r="R64" s="10">
        <v>266</v>
      </c>
      <c r="S64" s="10"/>
      <c r="T64" s="10">
        <v>260</v>
      </c>
      <c r="U64" s="10"/>
      <c r="V64" s="10">
        <v>20</v>
      </c>
      <c r="W64" s="10"/>
      <c r="X64" s="10">
        <v>18</v>
      </c>
    </row>
    <row r="65" spans="1:27" ht="10.5" customHeight="1" x14ac:dyDescent="0.2">
      <c r="A65" s="9"/>
      <c r="B65" s="10"/>
      <c r="C65" s="9"/>
      <c r="D65" s="10"/>
      <c r="E65" s="11"/>
      <c r="F65" s="10"/>
      <c r="G65" s="11"/>
      <c r="H65" s="10"/>
      <c r="I65" s="11"/>
      <c r="J65" s="10"/>
      <c r="K65" s="246"/>
      <c r="L65" s="10"/>
      <c r="M65" s="11"/>
      <c r="N65" s="10"/>
      <c r="O65" s="10"/>
      <c r="P65" s="10"/>
      <c r="Q65" s="10"/>
      <c r="R65" s="10"/>
      <c r="S65" s="10"/>
      <c r="T65" s="10"/>
      <c r="U65" s="10"/>
      <c r="V65" s="10"/>
      <c r="W65" s="10"/>
      <c r="X65" s="10"/>
    </row>
    <row r="66" spans="1:27" ht="10.5" customHeight="1" x14ac:dyDescent="0.2">
      <c r="A66" s="7" t="s">
        <v>73</v>
      </c>
      <c r="B66" s="3">
        <v>482</v>
      </c>
      <c r="C66" s="7"/>
      <c r="D66" s="3">
        <v>646</v>
      </c>
      <c r="E66" s="8"/>
      <c r="F66" s="3">
        <v>67</v>
      </c>
      <c r="G66" s="8"/>
      <c r="H66" s="3">
        <v>79</v>
      </c>
      <c r="I66" s="11"/>
      <c r="J66" s="3">
        <v>417</v>
      </c>
      <c r="K66" s="247"/>
      <c r="L66" s="3">
        <v>579</v>
      </c>
      <c r="M66" s="11"/>
      <c r="N66" s="3">
        <v>295</v>
      </c>
      <c r="O66" s="10"/>
      <c r="P66" s="3">
        <v>428</v>
      </c>
      <c r="Q66" s="10"/>
      <c r="R66" s="3">
        <v>118</v>
      </c>
      <c r="S66" s="10"/>
      <c r="T66" s="3">
        <v>139</v>
      </c>
      <c r="U66" s="10"/>
      <c r="V66" s="3">
        <v>4</v>
      </c>
      <c r="W66" s="10"/>
      <c r="X66" s="3">
        <v>12</v>
      </c>
      <c r="Z66" s="6"/>
      <c r="AA66" s="14"/>
    </row>
    <row r="67" spans="1:27" ht="10.5" customHeight="1" x14ac:dyDescent="0.2">
      <c r="A67" s="9" t="s">
        <v>74</v>
      </c>
      <c r="B67" s="10">
        <v>284</v>
      </c>
      <c r="C67" s="9"/>
      <c r="D67" s="10">
        <v>424</v>
      </c>
      <c r="E67" s="11"/>
      <c r="F67" s="10">
        <v>49</v>
      </c>
      <c r="G67" s="11"/>
      <c r="H67" s="10">
        <v>55</v>
      </c>
      <c r="I67" s="8"/>
      <c r="J67" s="10">
        <v>242</v>
      </c>
      <c r="K67" s="246"/>
      <c r="L67" s="10">
        <v>375</v>
      </c>
      <c r="M67" s="8"/>
      <c r="N67" s="10">
        <v>178</v>
      </c>
      <c r="O67" s="10"/>
      <c r="P67" s="10">
        <v>276</v>
      </c>
      <c r="Q67" s="10"/>
      <c r="R67" s="10">
        <v>63</v>
      </c>
      <c r="S67" s="10"/>
      <c r="T67" s="10">
        <v>92</v>
      </c>
      <c r="U67" s="10"/>
      <c r="V67" s="10">
        <v>1</v>
      </c>
      <c r="W67" s="10"/>
      <c r="X67" s="10">
        <v>7</v>
      </c>
    </row>
    <row r="68" spans="1:27" ht="10.5" customHeight="1" x14ac:dyDescent="0.2">
      <c r="A68" s="9" t="s">
        <v>75</v>
      </c>
      <c r="B68" s="10">
        <v>198</v>
      </c>
      <c r="C68" s="9"/>
      <c r="D68" s="10">
        <v>222</v>
      </c>
      <c r="E68" s="11"/>
      <c r="F68" s="10">
        <v>18</v>
      </c>
      <c r="G68" s="11"/>
      <c r="H68" s="10">
        <v>24</v>
      </c>
      <c r="I68" s="11"/>
      <c r="J68" s="10">
        <v>175</v>
      </c>
      <c r="K68" s="246"/>
      <c r="L68" s="10">
        <v>204</v>
      </c>
      <c r="M68" s="11"/>
      <c r="N68" s="10">
        <v>117</v>
      </c>
      <c r="O68" s="10"/>
      <c r="P68" s="10">
        <v>152</v>
      </c>
      <c r="Q68" s="10"/>
      <c r="R68" s="10">
        <v>55</v>
      </c>
      <c r="S68" s="10"/>
      <c r="T68" s="10">
        <v>47</v>
      </c>
      <c r="U68" s="10"/>
      <c r="V68" s="242">
        <v>3</v>
      </c>
      <c r="W68" s="10"/>
      <c r="X68" s="242">
        <v>5</v>
      </c>
    </row>
    <row r="69" spans="1:27" ht="10.5" customHeight="1" x14ac:dyDescent="0.2">
      <c r="A69" s="9"/>
      <c r="B69" s="10"/>
      <c r="C69" s="9"/>
      <c r="D69" s="10"/>
      <c r="E69" s="11"/>
      <c r="F69" s="10"/>
      <c r="G69" s="11"/>
      <c r="H69" s="10"/>
      <c r="I69" s="11"/>
      <c r="J69" s="10"/>
      <c r="K69" s="246"/>
      <c r="L69" s="10"/>
      <c r="M69" s="11"/>
      <c r="N69" s="10"/>
      <c r="O69" s="10"/>
      <c r="P69" s="10"/>
      <c r="Q69" s="10"/>
      <c r="R69" s="10"/>
      <c r="S69" s="10"/>
      <c r="T69" s="10"/>
      <c r="U69" s="10"/>
      <c r="V69" s="10"/>
      <c r="W69" s="10"/>
      <c r="X69" s="10"/>
    </row>
    <row r="70" spans="1:27" ht="10.5" customHeight="1" x14ac:dyDescent="0.2">
      <c r="A70" s="7" t="s">
        <v>76</v>
      </c>
      <c r="B70" s="3">
        <v>732</v>
      </c>
      <c r="C70" s="7"/>
      <c r="D70" s="3">
        <v>888</v>
      </c>
      <c r="E70" s="8"/>
      <c r="F70" s="3">
        <v>191</v>
      </c>
      <c r="G70" s="8"/>
      <c r="H70" s="3">
        <v>210</v>
      </c>
      <c r="I70" s="11"/>
      <c r="J70" s="3">
        <v>566</v>
      </c>
      <c r="K70" s="247"/>
      <c r="L70" s="3">
        <v>697</v>
      </c>
      <c r="M70" s="11"/>
      <c r="N70" s="3">
        <v>382</v>
      </c>
      <c r="O70" s="10"/>
      <c r="P70" s="3">
        <v>483</v>
      </c>
      <c r="Q70" s="10"/>
      <c r="R70" s="3">
        <v>163</v>
      </c>
      <c r="S70" s="10"/>
      <c r="T70" s="3">
        <v>193</v>
      </c>
      <c r="U70" s="10"/>
      <c r="V70" s="3">
        <v>21</v>
      </c>
      <c r="W70" s="10"/>
      <c r="X70" s="3">
        <v>21</v>
      </c>
      <c r="Z70" s="6"/>
      <c r="AA70" s="14"/>
    </row>
    <row r="71" spans="1:27" ht="10.5" customHeight="1" x14ac:dyDescent="0.2">
      <c r="A71" s="15" t="s">
        <v>77</v>
      </c>
      <c r="B71" s="10">
        <v>229</v>
      </c>
      <c r="C71" s="15"/>
      <c r="D71" s="10">
        <v>369</v>
      </c>
      <c r="E71" s="16"/>
      <c r="F71" s="10">
        <v>85</v>
      </c>
      <c r="G71" s="16"/>
      <c r="H71" s="10">
        <v>95</v>
      </c>
      <c r="I71" s="8"/>
      <c r="J71" s="10">
        <v>177</v>
      </c>
      <c r="K71" s="246"/>
      <c r="L71" s="10">
        <v>284</v>
      </c>
      <c r="M71" s="8"/>
      <c r="N71" s="10">
        <v>106</v>
      </c>
      <c r="O71" s="10"/>
      <c r="P71" s="10">
        <v>191</v>
      </c>
      <c r="Q71" s="10"/>
      <c r="R71" s="10">
        <v>65</v>
      </c>
      <c r="S71" s="10"/>
      <c r="T71" s="10">
        <v>84</v>
      </c>
      <c r="U71" s="10"/>
      <c r="V71" s="10">
        <v>6</v>
      </c>
      <c r="W71" s="10"/>
      <c r="X71" s="10">
        <v>9</v>
      </c>
    </row>
    <row r="72" spans="1:27" ht="10.5" customHeight="1" x14ac:dyDescent="0.2">
      <c r="A72" s="9" t="s">
        <v>78</v>
      </c>
      <c r="B72" s="10">
        <v>127</v>
      </c>
      <c r="C72" s="9"/>
      <c r="D72" s="10">
        <v>141</v>
      </c>
      <c r="E72" s="11"/>
      <c r="F72" s="10">
        <v>20</v>
      </c>
      <c r="G72" s="11"/>
      <c r="H72" s="10">
        <v>27</v>
      </c>
      <c r="I72" s="16"/>
      <c r="J72" s="10">
        <v>112</v>
      </c>
      <c r="K72" s="246"/>
      <c r="L72" s="10">
        <v>121</v>
      </c>
      <c r="M72" s="16"/>
      <c r="N72" s="10">
        <v>89</v>
      </c>
      <c r="O72" s="10"/>
      <c r="P72" s="10">
        <v>88</v>
      </c>
      <c r="Q72" s="10"/>
      <c r="R72" s="10">
        <v>23</v>
      </c>
      <c r="S72" s="10"/>
      <c r="T72" s="10">
        <v>28</v>
      </c>
      <c r="U72" s="10"/>
      <c r="V72" s="242" t="s">
        <v>206</v>
      </c>
      <c r="W72" s="10"/>
      <c r="X72" s="242">
        <v>5</v>
      </c>
    </row>
    <row r="73" spans="1:27" ht="10.5" customHeight="1" x14ac:dyDescent="0.2">
      <c r="A73" s="15" t="s">
        <v>79</v>
      </c>
      <c r="B73" s="10">
        <v>71</v>
      </c>
      <c r="C73" s="15"/>
      <c r="D73" s="10">
        <v>87</v>
      </c>
      <c r="E73" s="16"/>
      <c r="F73" s="10">
        <v>21</v>
      </c>
      <c r="G73" s="16"/>
      <c r="H73" s="10">
        <v>15</v>
      </c>
      <c r="I73" s="11"/>
      <c r="J73" s="10">
        <v>62</v>
      </c>
      <c r="K73" s="246"/>
      <c r="L73" s="10">
        <v>66</v>
      </c>
      <c r="M73" s="11"/>
      <c r="N73" s="10">
        <v>43</v>
      </c>
      <c r="O73" s="10"/>
      <c r="P73" s="10">
        <v>49</v>
      </c>
      <c r="Q73" s="10"/>
      <c r="R73" s="10">
        <v>15</v>
      </c>
      <c r="S73" s="10"/>
      <c r="T73" s="10">
        <v>16</v>
      </c>
      <c r="U73" s="10"/>
      <c r="V73" s="242">
        <v>4</v>
      </c>
      <c r="W73" s="10"/>
      <c r="X73" s="242">
        <v>1</v>
      </c>
    </row>
    <row r="74" spans="1:27" ht="10.5" customHeight="1" x14ac:dyDescent="0.2">
      <c r="A74" s="9" t="s">
        <v>80</v>
      </c>
      <c r="B74" s="10">
        <v>305</v>
      </c>
      <c r="C74" s="9"/>
      <c r="D74" s="10">
        <v>291</v>
      </c>
      <c r="E74" s="11"/>
      <c r="F74" s="10">
        <v>65</v>
      </c>
      <c r="G74" s="11"/>
      <c r="H74" s="10">
        <v>73</v>
      </c>
      <c r="I74" s="11"/>
      <c r="J74" s="10">
        <v>215</v>
      </c>
      <c r="K74" s="246"/>
      <c r="L74" s="10">
        <v>226</v>
      </c>
      <c r="M74" s="11"/>
      <c r="N74" s="10">
        <v>144</v>
      </c>
      <c r="O74" s="10"/>
      <c r="P74" s="10">
        <v>155</v>
      </c>
      <c r="Q74" s="10"/>
      <c r="R74" s="10">
        <v>60</v>
      </c>
      <c r="S74" s="10"/>
      <c r="T74" s="10">
        <v>65</v>
      </c>
      <c r="U74" s="10"/>
      <c r="V74" s="10">
        <v>11</v>
      </c>
      <c r="W74" s="10"/>
      <c r="X74" s="10">
        <v>6</v>
      </c>
    </row>
    <row r="75" spans="1:27" ht="10.5" customHeight="1" x14ac:dyDescent="0.2">
      <c r="A75" s="9"/>
      <c r="B75" s="10"/>
      <c r="C75" s="9"/>
      <c r="D75" s="10"/>
      <c r="E75" s="11"/>
      <c r="F75" s="10"/>
      <c r="G75" s="11"/>
      <c r="H75" s="10"/>
      <c r="I75" s="11"/>
      <c r="J75" s="10"/>
      <c r="K75" s="246"/>
      <c r="L75" s="10"/>
      <c r="M75" s="11"/>
      <c r="N75" s="10"/>
      <c r="O75" s="10"/>
      <c r="P75" s="10"/>
      <c r="Q75" s="10"/>
      <c r="R75" s="10"/>
      <c r="S75" s="10"/>
      <c r="T75" s="10"/>
      <c r="U75" s="10"/>
      <c r="V75" s="10"/>
      <c r="W75" s="10"/>
      <c r="X75" s="10"/>
    </row>
    <row r="76" spans="1:27" ht="10.5" customHeight="1" x14ac:dyDescent="0.25">
      <c r="A76" s="7" t="s">
        <v>81</v>
      </c>
      <c r="B76" s="3">
        <v>2297</v>
      </c>
      <c r="C76" s="7"/>
      <c r="D76" s="3">
        <v>2739</v>
      </c>
      <c r="E76" s="8"/>
      <c r="F76" s="3">
        <v>627</v>
      </c>
      <c r="G76" s="8"/>
      <c r="H76" s="3">
        <v>836</v>
      </c>
      <c r="I76" s="8"/>
      <c r="J76" s="3">
        <v>2003</v>
      </c>
      <c r="K76" s="247"/>
      <c r="L76" s="3">
        <v>2112</v>
      </c>
      <c r="M76" s="8"/>
      <c r="N76" s="3">
        <v>1518</v>
      </c>
      <c r="O76" s="10"/>
      <c r="P76" s="3">
        <v>1428</v>
      </c>
      <c r="Q76" s="10"/>
      <c r="R76" s="3">
        <v>467</v>
      </c>
      <c r="S76" s="10"/>
      <c r="T76" s="3">
        <v>654</v>
      </c>
      <c r="U76" s="10"/>
      <c r="V76" s="3">
        <v>18</v>
      </c>
      <c r="W76" s="10"/>
      <c r="X76" s="3">
        <v>30</v>
      </c>
      <c r="Y76" s="17"/>
    </row>
    <row r="77" spans="1:27" ht="10.5" customHeight="1" x14ac:dyDescent="0.25">
      <c r="A77" s="7"/>
      <c r="B77" s="3"/>
      <c r="C77" s="7"/>
      <c r="D77" s="3"/>
      <c r="E77" s="8"/>
      <c r="F77" s="3"/>
      <c r="G77" s="8"/>
      <c r="H77" s="3"/>
      <c r="I77" s="8"/>
      <c r="J77" s="10"/>
      <c r="K77" s="247"/>
      <c r="L77" s="10"/>
      <c r="M77" s="8"/>
      <c r="N77" s="3"/>
      <c r="O77" s="10"/>
      <c r="P77" s="3"/>
      <c r="Q77" s="10"/>
      <c r="R77" s="3"/>
      <c r="S77" s="10"/>
      <c r="T77" s="3"/>
      <c r="U77" s="10"/>
      <c r="V77" s="3"/>
      <c r="W77" s="10"/>
      <c r="X77" s="3"/>
      <c r="Y77" s="17"/>
    </row>
    <row r="78" spans="1:27" ht="10.5" customHeight="1" x14ac:dyDescent="0.25">
      <c r="A78" s="7" t="s">
        <v>82</v>
      </c>
      <c r="B78" s="3">
        <v>997</v>
      </c>
      <c r="C78" s="7"/>
      <c r="D78" s="3">
        <v>1134</v>
      </c>
      <c r="E78" s="8"/>
      <c r="F78" s="3">
        <v>99</v>
      </c>
      <c r="G78" s="8"/>
      <c r="H78" s="3">
        <v>97</v>
      </c>
      <c r="I78" s="8"/>
      <c r="J78" s="3">
        <v>887</v>
      </c>
      <c r="K78" s="247"/>
      <c r="L78" s="3">
        <v>1035</v>
      </c>
      <c r="M78" s="8"/>
      <c r="N78" s="3">
        <v>766</v>
      </c>
      <c r="O78" s="10"/>
      <c r="P78" s="3">
        <v>871</v>
      </c>
      <c r="Q78" s="10"/>
      <c r="R78" s="3">
        <v>112</v>
      </c>
      <c r="S78" s="10"/>
      <c r="T78" s="3">
        <v>156</v>
      </c>
      <c r="U78" s="10"/>
      <c r="V78" s="3">
        <v>9</v>
      </c>
      <c r="W78" s="10"/>
      <c r="X78" s="3">
        <v>8</v>
      </c>
      <c r="Y78" s="17"/>
    </row>
    <row r="79" spans="1:27" ht="10.5" customHeight="1" x14ac:dyDescent="0.2">
      <c r="A79" s="9"/>
      <c r="B79" s="3"/>
      <c r="C79" s="9"/>
      <c r="D79" s="3"/>
      <c r="E79" s="11"/>
      <c r="F79" s="3"/>
      <c r="G79" s="11"/>
      <c r="H79" s="3"/>
      <c r="I79" s="11"/>
      <c r="J79" s="10"/>
      <c r="K79" s="246"/>
      <c r="L79" s="10"/>
      <c r="M79" s="11"/>
      <c r="N79" s="3"/>
      <c r="O79" s="10"/>
      <c r="P79" s="3"/>
      <c r="Q79" s="10"/>
      <c r="R79" s="3"/>
      <c r="S79" s="10"/>
      <c r="T79" s="3"/>
      <c r="U79" s="10"/>
      <c r="V79" s="3"/>
      <c r="W79" s="10"/>
      <c r="X79" s="3"/>
    </row>
    <row r="80" spans="1:27" ht="10.5" customHeight="1" x14ac:dyDescent="0.2">
      <c r="A80" s="7" t="s">
        <v>83</v>
      </c>
      <c r="B80" s="3">
        <v>372</v>
      </c>
      <c r="C80" s="7"/>
      <c r="D80" s="3">
        <v>406</v>
      </c>
      <c r="E80" s="8"/>
      <c r="F80" s="3">
        <v>57</v>
      </c>
      <c r="G80" s="8"/>
      <c r="H80" s="3">
        <v>48</v>
      </c>
      <c r="I80" s="8"/>
      <c r="J80" s="3">
        <v>305</v>
      </c>
      <c r="K80" s="247"/>
      <c r="L80" s="3">
        <v>349</v>
      </c>
      <c r="M80" s="8"/>
      <c r="N80" s="3">
        <v>249</v>
      </c>
      <c r="O80" s="10"/>
      <c r="P80" s="3">
        <v>265</v>
      </c>
      <c r="Q80" s="10"/>
      <c r="R80" s="3">
        <v>56</v>
      </c>
      <c r="S80" s="10"/>
      <c r="T80" s="3">
        <v>81</v>
      </c>
      <c r="U80" s="10"/>
      <c r="V80" s="185" t="s">
        <v>206</v>
      </c>
      <c r="W80" s="10"/>
      <c r="X80" s="185">
        <v>3</v>
      </c>
    </row>
    <row r="81" spans="1:27" ht="10.5" customHeight="1" x14ac:dyDescent="0.2">
      <c r="B81" s="10"/>
      <c r="C81" s="9"/>
      <c r="D81" s="10"/>
      <c r="E81" s="11"/>
      <c r="F81" s="10"/>
      <c r="G81" s="11"/>
      <c r="H81" s="10"/>
      <c r="I81" s="11"/>
      <c r="J81" s="10"/>
      <c r="K81" s="246"/>
      <c r="L81" s="10"/>
      <c r="M81" s="11"/>
      <c r="N81" s="3"/>
      <c r="O81" s="10"/>
      <c r="P81" s="3"/>
      <c r="Q81" s="10"/>
      <c r="R81" s="3"/>
      <c r="S81" s="10"/>
      <c r="T81" s="3"/>
      <c r="U81" s="10"/>
      <c r="V81" s="3"/>
      <c r="W81" s="10"/>
      <c r="X81" s="3"/>
    </row>
    <row r="82" spans="1:27" ht="10.5" customHeight="1" x14ac:dyDescent="0.2">
      <c r="A82" s="7" t="s">
        <v>84</v>
      </c>
      <c r="B82" s="3">
        <v>833</v>
      </c>
      <c r="C82" s="7"/>
      <c r="D82" s="3">
        <v>842</v>
      </c>
      <c r="E82" s="8"/>
      <c r="F82" s="3">
        <v>208</v>
      </c>
      <c r="G82" s="8"/>
      <c r="H82" s="3">
        <v>174</v>
      </c>
      <c r="I82" s="8"/>
      <c r="J82" s="3">
        <v>676</v>
      </c>
      <c r="K82" s="247"/>
      <c r="L82" s="3">
        <v>634</v>
      </c>
      <c r="M82" s="8"/>
      <c r="N82" s="3">
        <v>427</v>
      </c>
      <c r="O82" s="10"/>
      <c r="P82" s="3">
        <v>403</v>
      </c>
      <c r="Q82" s="10"/>
      <c r="R82" s="3">
        <v>242</v>
      </c>
      <c r="S82" s="10"/>
      <c r="T82" s="3">
        <v>229</v>
      </c>
      <c r="U82" s="10"/>
      <c r="V82" s="3">
        <v>7</v>
      </c>
      <c r="W82" s="10"/>
      <c r="X82" s="3">
        <v>2</v>
      </c>
      <c r="Z82" s="6"/>
      <c r="AA82" s="14"/>
    </row>
    <row r="83" spans="1:27" ht="10.5" customHeight="1" x14ac:dyDescent="0.2">
      <c r="A83" s="9" t="s">
        <v>85</v>
      </c>
      <c r="B83" s="10">
        <v>196</v>
      </c>
      <c r="C83" s="9"/>
      <c r="D83" s="10">
        <v>197</v>
      </c>
      <c r="E83" s="11"/>
      <c r="F83" s="10">
        <v>29</v>
      </c>
      <c r="G83" s="11"/>
      <c r="H83" s="10">
        <v>36</v>
      </c>
      <c r="I83" s="11"/>
      <c r="J83" s="10">
        <v>171</v>
      </c>
      <c r="K83" s="246"/>
      <c r="L83" s="10">
        <v>168</v>
      </c>
      <c r="M83" s="11"/>
      <c r="N83" s="10">
        <v>128</v>
      </c>
      <c r="O83" s="10"/>
      <c r="P83" s="10">
        <v>121</v>
      </c>
      <c r="Q83" s="10"/>
      <c r="R83" s="10">
        <v>43</v>
      </c>
      <c r="S83" s="10"/>
      <c r="T83" s="10">
        <v>47</v>
      </c>
      <c r="U83" s="10"/>
      <c r="V83" s="242" t="s">
        <v>206</v>
      </c>
      <c r="W83" s="10"/>
      <c r="X83" s="242" t="s">
        <v>206</v>
      </c>
    </row>
    <row r="84" spans="1:27" ht="10.5" customHeight="1" x14ac:dyDescent="0.2">
      <c r="A84" s="9" t="s">
        <v>86</v>
      </c>
      <c r="B84" s="10">
        <v>205</v>
      </c>
      <c r="C84" s="9"/>
      <c r="D84" s="10">
        <v>199</v>
      </c>
      <c r="E84" s="11"/>
      <c r="F84" s="10">
        <v>49</v>
      </c>
      <c r="G84" s="11"/>
      <c r="H84" s="10">
        <v>54</v>
      </c>
      <c r="I84" s="11"/>
      <c r="J84" s="10">
        <v>145</v>
      </c>
      <c r="K84" s="246"/>
      <c r="L84" s="10">
        <v>150</v>
      </c>
      <c r="M84" s="11"/>
      <c r="N84" s="10">
        <v>106</v>
      </c>
      <c r="O84" s="10"/>
      <c r="P84" s="10">
        <v>105</v>
      </c>
      <c r="Q84" s="10"/>
      <c r="R84" s="10">
        <v>37</v>
      </c>
      <c r="S84" s="10"/>
      <c r="T84" s="10">
        <v>44</v>
      </c>
      <c r="U84" s="10"/>
      <c r="V84" s="242">
        <v>2</v>
      </c>
      <c r="W84" s="10"/>
      <c r="X84" s="242">
        <v>1</v>
      </c>
    </row>
    <row r="85" spans="1:27" ht="10.5" customHeight="1" x14ac:dyDescent="0.2">
      <c r="A85" s="9" t="s">
        <v>87</v>
      </c>
      <c r="B85" s="10">
        <v>432</v>
      </c>
      <c r="C85" s="9"/>
      <c r="D85" s="10">
        <v>446</v>
      </c>
      <c r="E85" s="11"/>
      <c r="F85" s="10">
        <v>130</v>
      </c>
      <c r="G85" s="11"/>
      <c r="H85" s="10">
        <v>84</v>
      </c>
      <c r="I85" s="11"/>
      <c r="J85" s="10">
        <v>360</v>
      </c>
      <c r="K85" s="246"/>
      <c r="L85" s="10">
        <v>316</v>
      </c>
      <c r="M85" s="11"/>
      <c r="N85" s="10">
        <v>193</v>
      </c>
      <c r="O85" s="10"/>
      <c r="P85" s="10">
        <v>177</v>
      </c>
      <c r="Q85" s="10"/>
      <c r="R85" s="10">
        <v>162</v>
      </c>
      <c r="S85" s="10"/>
      <c r="T85" s="10">
        <v>138</v>
      </c>
      <c r="U85" s="10"/>
      <c r="V85" s="10">
        <v>5</v>
      </c>
      <c r="W85" s="10"/>
      <c r="X85" s="242">
        <v>1</v>
      </c>
    </row>
    <row r="86" spans="1:27" ht="10.5" customHeight="1" x14ac:dyDescent="0.2">
      <c r="B86" s="10"/>
      <c r="C86" s="9"/>
      <c r="D86" s="10"/>
      <c r="E86" s="11"/>
      <c r="F86" s="10"/>
      <c r="G86" s="11"/>
      <c r="H86" s="10"/>
      <c r="I86" s="11"/>
      <c r="J86" s="10"/>
      <c r="K86" s="246"/>
      <c r="L86" s="10"/>
      <c r="M86" s="11"/>
      <c r="N86" s="10"/>
      <c r="O86" s="10"/>
      <c r="P86" s="10"/>
      <c r="Q86" s="10"/>
      <c r="R86" s="10"/>
      <c r="S86" s="10"/>
      <c r="T86" s="10"/>
      <c r="U86" s="10"/>
      <c r="V86" s="10"/>
      <c r="W86" s="10"/>
      <c r="X86" s="10"/>
    </row>
    <row r="87" spans="1:27" ht="10.5" customHeight="1" x14ac:dyDescent="0.2">
      <c r="A87" s="7" t="s">
        <v>88</v>
      </c>
      <c r="B87" s="3">
        <v>197</v>
      </c>
      <c r="C87" s="7"/>
      <c r="D87" s="3">
        <v>213</v>
      </c>
      <c r="E87" s="8"/>
      <c r="F87" s="3">
        <v>33</v>
      </c>
      <c r="G87" s="8"/>
      <c r="H87" s="3">
        <v>18</v>
      </c>
      <c r="I87" s="8"/>
      <c r="J87" s="3">
        <v>175</v>
      </c>
      <c r="K87" s="247"/>
      <c r="L87" s="3">
        <v>180</v>
      </c>
      <c r="M87" s="8"/>
      <c r="N87" s="3">
        <v>156</v>
      </c>
      <c r="O87" s="10"/>
      <c r="P87" s="3">
        <v>154</v>
      </c>
      <c r="Q87" s="10"/>
      <c r="R87" s="3">
        <v>17</v>
      </c>
      <c r="S87" s="10"/>
      <c r="T87" s="3">
        <v>26</v>
      </c>
      <c r="U87" s="10"/>
      <c r="V87" s="185">
        <v>2</v>
      </c>
      <c r="W87" s="10"/>
      <c r="X87" s="185" t="s">
        <v>206</v>
      </c>
    </row>
    <row r="88" spans="1:27" ht="10.5" customHeight="1" x14ac:dyDescent="0.2">
      <c r="A88" s="9"/>
      <c r="B88" s="10"/>
      <c r="C88" s="9"/>
      <c r="D88" s="10"/>
      <c r="E88" s="11"/>
      <c r="F88" s="10"/>
      <c r="G88" s="11"/>
      <c r="H88" s="10"/>
      <c r="I88" s="11"/>
      <c r="J88" s="10"/>
      <c r="K88" s="246"/>
      <c r="L88" s="10"/>
      <c r="M88" s="11"/>
      <c r="N88" s="10"/>
      <c r="O88" s="10"/>
      <c r="P88" s="10"/>
      <c r="Q88" s="10"/>
      <c r="R88" s="10"/>
      <c r="S88" s="10"/>
      <c r="T88" s="10"/>
      <c r="U88" s="10"/>
      <c r="V88" s="10"/>
      <c r="W88" s="10"/>
      <c r="X88" s="10"/>
    </row>
    <row r="89" spans="1:27" ht="10.5" customHeight="1" x14ac:dyDescent="0.2">
      <c r="A89" s="9" t="s">
        <v>89</v>
      </c>
      <c r="B89" s="10">
        <v>176</v>
      </c>
      <c r="C89" s="9"/>
      <c r="D89" s="10">
        <v>187</v>
      </c>
      <c r="E89" s="11"/>
      <c r="F89" s="10">
        <v>7</v>
      </c>
      <c r="G89" s="11"/>
      <c r="H89" s="10">
        <v>10</v>
      </c>
      <c r="I89" s="11"/>
      <c r="J89" s="10">
        <v>167</v>
      </c>
      <c r="K89" s="246"/>
      <c r="L89" s="10">
        <v>180</v>
      </c>
      <c r="M89" s="11"/>
      <c r="N89" s="10">
        <v>144</v>
      </c>
      <c r="O89" s="10"/>
      <c r="P89" s="10">
        <v>146</v>
      </c>
      <c r="Q89" s="10"/>
      <c r="R89" s="10">
        <v>15</v>
      </c>
      <c r="S89" s="10"/>
      <c r="T89" s="10">
        <v>26</v>
      </c>
      <c r="U89" s="10"/>
      <c r="V89" s="242">
        <v>8</v>
      </c>
      <c r="W89" s="10"/>
      <c r="X89" s="242">
        <v>8</v>
      </c>
    </row>
    <row r="90" spans="1:27" ht="10.5" customHeight="1" x14ac:dyDescent="0.2">
      <c r="A90" s="9" t="s">
        <v>90</v>
      </c>
      <c r="B90" s="10">
        <v>256</v>
      </c>
      <c r="C90" s="9"/>
      <c r="D90" s="10">
        <v>206</v>
      </c>
      <c r="E90" s="11"/>
      <c r="F90" s="10">
        <v>7</v>
      </c>
      <c r="G90" s="11"/>
      <c r="H90" s="10">
        <v>8</v>
      </c>
      <c r="I90" s="11"/>
      <c r="J90" s="10">
        <v>244</v>
      </c>
      <c r="K90" s="246"/>
      <c r="L90" s="10">
        <v>199</v>
      </c>
      <c r="M90" s="11"/>
      <c r="N90" s="10">
        <v>218</v>
      </c>
      <c r="O90" s="10"/>
      <c r="P90" s="10">
        <v>168</v>
      </c>
      <c r="Q90" s="10"/>
      <c r="R90" s="10">
        <v>15</v>
      </c>
      <c r="S90" s="10"/>
      <c r="T90" s="10">
        <v>21</v>
      </c>
      <c r="U90" s="10"/>
      <c r="V90" s="10">
        <v>11</v>
      </c>
      <c r="W90" s="10"/>
      <c r="X90" s="10">
        <v>10</v>
      </c>
    </row>
    <row r="91" spans="1:27" ht="10.5" customHeight="1" x14ac:dyDescent="0.2">
      <c r="F91" s="6"/>
      <c r="N91" s="6"/>
      <c r="R91" s="6"/>
      <c r="V91" s="6"/>
      <c r="X91" s="6"/>
      <c r="Y91" s="6"/>
    </row>
    <row r="92" spans="1:27" ht="10.5" customHeight="1" x14ac:dyDescent="0.2">
      <c r="A92" s="18" t="s">
        <v>91</v>
      </c>
      <c r="F92" s="9"/>
      <c r="H92" s="19"/>
      <c r="P92" s="6"/>
      <c r="R92" s="19"/>
      <c r="T92" s="6"/>
      <c r="V92" s="19"/>
      <c r="X92" s="6"/>
      <c r="Y92" s="6"/>
    </row>
    <row r="93" spans="1:27" x14ac:dyDescent="0.2">
      <c r="B93" s="9"/>
      <c r="C93" s="9"/>
      <c r="D93" s="9"/>
      <c r="E93" s="9"/>
      <c r="F93" s="9"/>
      <c r="G93" s="9"/>
      <c r="H93" s="20"/>
      <c r="I93" s="9"/>
      <c r="J93" s="9"/>
      <c r="K93" s="9"/>
      <c r="L93" s="11"/>
      <c r="M93" s="9"/>
      <c r="X93" s="6"/>
      <c r="Y93" s="6"/>
    </row>
    <row r="94" spans="1:27" x14ac:dyDescent="0.2">
      <c r="D94" s="6"/>
      <c r="H94" s="6"/>
      <c r="X94" s="6"/>
      <c r="Y94" s="6"/>
    </row>
    <row r="95" spans="1:27" x14ac:dyDescent="0.2">
      <c r="B95" s="6"/>
      <c r="C95" s="6"/>
      <c r="D95" s="6"/>
      <c r="E95" s="6"/>
      <c r="F95" s="6"/>
      <c r="G95" s="6"/>
      <c r="H95" s="6"/>
      <c r="I95" s="6"/>
      <c r="J95" s="6"/>
      <c r="K95" s="6"/>
      <c r="L95" s="6"/>
      <c r="M95" s="6"/>
      <c r="N95" s="6"/>
      <c r="O95" s="6"/>
      <c r="P95" s="6"/>
      <c r="Q95" s="6"/>
      <c r="R95" s="6"/>
      <c r="S95" s="6"/>
      <c r="T95" s="6"/>
      <c r="U95" s="6"/>
      <c r="V95" s="6"/>
      <c r="W95" s="6"/>
      <c r="X95" s="6"/>
      <c r="Y95" s="6"/>
    </row>
    <row r="96" spans="1:27" x14ac:dyDescent="0.2">
      <c r="X96" s="6"/>
      <c r="Y96" s="6"/>
    </row>
    <row r="97" spans="24:25" x14ac:dyDescent="0.2">
      <c r="X97" s="6"/>
      <c r="Y97" s="6"/>
    </row>
    <row r="98" spans="24:25" x14ac:dyDescent="0.2">
      <c r="X98" s="6"/>
      <c r="Y98" s="6"/>
    </row>
    <row r="99" spans="24:25" x14ac:dyDescent="0.2">
      <c r="X99" s="6"/>
      <c r="Y99" s="6"/>
    </row>
    <row r="100" spans="24:25" x14ac:dyDescent="0.2">
      <c r="X100" s="6"/>
      <c r="Y100" s="6"/>
    </row>
    <row r="101" spans="24:25" x14ac:dyDescent="0.2">
      <c r="X101" s="6"/>
      <c r="Y101" s="6"/>
    </row>
    <row r="102" spans="24:25" x14ac:dyDescent="0.2">
      <c r="X102" s="6"/>
      <c r="Y102" s="6"/>
    </row>
    <row r="103" spans="24:25" x14ac:dyDescent="0.2">
      <c r="X103" s="6"/>
      <c r="Y103" s="6"/>
    </row>
    <row r="104" spans="24:25" x14ac:dyDescent="0.2">
      <c r="X104" s="6"/>
      <c r="Y104" s="6"/>
    </row>
    <row r="105" spans="24:25" x14ac:dyDescent="0.2">
      <c r="X105" s="6"/>
      <c r="Y105" s="6"/>
    </row>
    <row r="106" spans="24:25" x14ac:dyDescent="0.2">
      <c r="X106" s="6"/>
      <c r="Y106" s="6"/>
    </row>
    <row r="107" spans="24:25" x14ac:dyDescent="0.2">
      <c r="X107" s="6"/>
      <c r="Y107" s="6"/>
    </row>
    <row r="108" spans="24:25" x14ac:dyDescent="0.2">
      <c r="X108" s="6"/>
      <c r="Y108" s="6"/>
    </row>
    <row r="109" spans="24:25" x14ac:dyDescent="0.2">
      <c r="X109" s="6"/>
      <c r="Y109" s="6"/>
    </row>
    <row r="110" spans="24:25" x14ac:dyDescent="0.2">
      <c r="X110" s="6"/>
      <c r="Y110" s="6"/>
    </row>
    <row r="111" spans="24:25" x14ac:dyDescent="0.2">
      <c r="X111" s="6"/>
      <c r="Y111" s="6"/>
    </row>
    <row r="112" spans="24:25" x14ac:dyDescent="0.2">
      <c r="X112" s="6"/>
      <c r="Y112" s="6"/>
    </row>
    <row r="113" spans="24:25" x14ac:dyDescent="0.2">
      <c r="X113" s="6"/>
      <c r="Y113" s="6"/>
    </row>
    <row r="114" spans="24:25" x14ac:dyDescent="0.2">
      <c r="X114" s="6"/>
      <c r="Y114" s="6"/>
    </row>
    <row r="115" spans="24:25" x14ac:dyDescent="0.2">
      <c r="X115" s="6"/>
      <c r="Y115" s="6"/>
    </row>
    <row r="116" spans="24:25" x14ac:dyDescent="0.2">
      <c r="X116" s="6"/>
      <c r="Y116" s="6"/>
    </row>
    <row r="117" spans="24:25" x14ac:dyDescent="0.2">
      <c r="X117" s="6"/>
      <c r="Y117" s="6"/>
    </row>
    <row r="118" spans="24:25" x14ac:dyDescent="0.2">
      <c r="X118" s="6"/>
      <c r="Y118" s="6"/>
    </row>
    <row r="119" spans="24:25" x14ac:dyDescent="0.2">
      <c r="X119" s="6"/>
      <c r="Y119" s="6"/>
    </row>
    <row r="120" spans="24:25" x14ac:dyDescent="0.2">
      <c r="X120" s="6"/>
      <c r="Y120" s="6"/>
    </row>
    <row r="121" spans="24:25" x14ac:dyDescent="0.2">
      <c r="X121" s="6"/>
      <c r="Y121" s="6"/>
    </row>
    <row r="122" spans="24:25" x14ac:dyDescent="0.2">
      <c r="X122" s="6"/>
      <c r="Y122" s="6"/>
    </row>
    <row r="123" spans="24:25" x14ac:dyDescent="0.2">
      <c r="X123" s="6"/>
      <c r="Y123" s="6"/>
    </row>
    <row r="124" spans="24:25" x14ac:dyDescent="0.2">
      <c r="X124" s="6"/>
      <c r="Y124" s="6"/>
    </row>
    <row r="125" spans="24:25" x14ac:dyDescent="0.2">
      <c r="X125" s="6"/>
      <c r="Y125" s="6"/>
    </row>
    <row r="126" spans="24:25" x14ac:dyDescent="0.2">
      <c r="X126" s="6"/>
      <c r="Y126" s="6"/>
    </row>
    <row r="127" spans="24:25" x14ac:dyDescent="0.2">
      <c r="X127" s="6"/>
      <c r="Y127" s="6"/>
    </row>
    <row r="128" spans="24:25" x14ac:dyDescent="0.2">
      <c r="X128" s="6"/>
      <c r="Y128" s="6"/>
    </row>
    <row r="129" spans="24:25" x14ac:dyDescent="0.2">
      <c r="X129" s="6"/>
      <c r="Y129" s="6"/>
    </row>
    <row r="130" spans="24:25" x14ac:dyDescent="0.2">
      <c r="X130" s="6"/>
      <c r="Y130" s="6"/>
    </row>
    <row r="131" spans="24:25" x14ac:dyDescent="0.2">
      <c r="X131" s="6"/>
      <c r="Y131" s="6"/>
    </row>
  </sheetData>
  <mergeCells count="8">
    <mergeCell ref="N2:X5"/>
    <mergeCell ref="B8:D9"/>
    <mergeCell ref="F8:H9"/>
    <mergeCell ref="J8:X8"/>
    <mergeCell ref="J9:L9"/>
    <mergeCell ref="N9:P9"/>
    <mergeCell ref="R9:T9"/>
    <mergeCell ref="V9:X9"/>
  </mergeCells>
  <phoneticPr fontId="4" type="noConversion"/>
  <pageMargins left="0.35" right="0" top="0" bottom="0" header="0" footer="0"/>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41"/>
  <sheetViews>
    <sheetView showGridLines="0" showOutlineSymbols="0" workbookViewId="0"/>
  </sheetViews>
  <sheetFormatPr baseColWidth="10" defaultColWidth="8.75" defaultRowHeight="11.5" x14ac:dyDescent="0.25"/>
  <cols>
    <col min="1" max="1" width="89.75" style="64" customWidth="1"/>
    <col min="2" max="2" width="19" style="64" customWidth="1"/>
    <col min="3" max="3" width="3.25" style="64" customWidth="1"/>
    <col min="4" max="4" width="19" style="64" customWidth="1"/>
    <col min="5" max="5" width="3" style="64" customWidth="1"/>
    <col min="6" max="6" width="19" style="64" customWidth="1"/>
    <col min="7" max="7" width="2.75" style="64" customWidth="1"/>
    <col min="8" max="8" width="8.75" style="64"/>
    <col min="9" max="9" width="11.75" style="64" bestFit="1" customWidth="1"/>
    <col min="10" max="16384" width="8.75" style="64"/>
  </cols>
  <sheetData>
    <row r="1" spans="1:9" s="139" customFormat="1" ht="15" customHeight="1" x14ac:dyDescent="0.3">
      <c r="A1" s="122" t="s">
        <v>143</v>
      </c>
      <c r="B1" s="138"/>
      <c r="D1" s="140" t="s">
        <v>145</v>
      </c>
      <c r="E1" s="122"/>
      <c r="F1" s="122"/>
      <c r="G1" s="141"/>
      <c r="H1" s="142"/>
      <c r="I1" s="138"/>
    </row>
    <row r="2" spans="1:9" ht="12.75" customHeight="1" x14ac:dyDescent="0.25">
      <c r="A2" s="65"/>
      <c r="B2" s="63"/>
      <c r="D2" s="281" t="s">
        <v>142</v>
      </c>
      <c r="E2" s="282"/>
      <c r="F2" s="282"/>
      <c r="G2" s="66"/>
      <c r="H2" s="66"/>
      <c r="I2" s="63"/>
    </row>
    <row r="3" spans="1:9" ht="15" customHeight="1" x14ac:dyDescent="0.25">
      <c r="A3" s="111"/>
      <c r="B3" s="63"/>
      <c r="D3" s="254"/>
      <c r="E3" s="254"/>
      <c r="F3" s="254"/>
      <c r="G3" s="66"/>
      <c r="H3" s="66"/>
      <c r="I3" s="63"/>
    </row>
    <row r="4" spans="1:9" ht="11.25" customHeight="1" x14ac:dyDescent="0.25">
      <c r="A4" s="63"/>
      <c r="B4" s="63"/>
      <c r="C4" s="63"/>
      <c r="D4" s="254"/>
      <c r="E4" s="254"/>
      <c r="F4" s="254"/>
      <c r="G4" s="67"/>
      <c r="H4" s="63"/>
    </row>
    <row r="5" spans="1:9" ht="15" customHeight="1" x14ac:dyDescent="0.25">
      <c r="A5" s="190"/>
      <c r="B5" s="190"/>
      <c r="C5" s="190"/>
      <c r="D5" s="191"/>
      <c r="E5" s="192"/>
      <c r="F5" s="190"/>
      <c r="G5" s="67"/>
      <c r="H5" s="63"/>
    </row>
    <row r="6" spans="1:9" ht="15" customHeight="1" x14ac:dyDescent="0.25">
      <c r="A6" s="190"/>
      <c r="B6" s="190"/>
      <c r="C6" s="190"/>
      <c r="D6" s="191"/>
      <c r="E6" s="192"/>
      <c r="F6" s="190"/>
      <c r="G6" s="67"/>
      <c r="H6" s="63"/>
    </row>
    <row r="7" spans="1:9" ht="15" customHeight="1" thickBot="1" x14ac:dyDescent="0.3">
      <c r="A7" s="190"/>
      <c r="B7" s="193" t="s">
        <v>9</v>
      </c>
      <c r="C7" s="193"/>
      <c r="D7" s="194"/>
      <c r="E7" s="195"/>
      <c r="F7" s="193"/>
      <c r="G7" s="67"/>
      <c r="H7" s="63"/>
    </row>
    <row r="8" spans="1:9" ht="15" customHeight="1" x14ac:dyDescent="0.25">
      <c r="A8" s="190"/>
      <c r="B8" s="225">
        <v>2022</v>
      </c>
      <c r="C8" s="226"/>
      <c r="D8" s="225">
        <v>2023</v>
      </c>
      <c r="E8" s="226"/>
      <c r="F8" s="225">
        <v>2024</v>
      </c>
      <c r="G8" s="67"/>
      <c r="H8" s="63"/>
    </row>
    <row r="9" spans="1:9" ht="5.25" customHeight="1" x14ac:dyDescent="0.25">
      <c r="A9" s="190"/>
      <c r="B9" s="197"/>
      <c r="C9" s="196"/>
      <c r="D9" s="197"/>
      <c r="E9" s="196"/>
      <c r="F9" s="198"/>
      <c r="G9" s="67"/>
      <c r="H9" s="63"/>
    </row>
    <row r="10" spans="1:9" ht="26.25" customHeight="1" x14ac:dyDescent="0.25">
      <c r="A10" s="199" t="s">
        <v>10</v>
      </c>
      <c r="B10" s="200"/>
      <c r="C10" s="201"/>
      <c r="D10" s="200"/>
      <c r="E10" s="201"/>
      <c r="F10" s="198"/>
      <c r="G10" s="68"/>
      <c r="H10" s="67"/>
    </row>
    <row r="11" spans="1:9" ht="22.5" customHeight="1" x14ac:dyDescent="0.25">
      <c r="A11" s="202" t="s">
        <v>11</v>
      </c>
      <c r="B11" s="203"/>
      <c r="C11" s="204"/>
      <c r="D11" s="203"/>
      <c r="E11" s="204"/>
      <c r="F11" s="198"/>
      <c r="G11" s="69"/>
      <c r="H11" s="67"/>
    </row>
    <row r="12" spans="1:9" ht="18.75" customHeight="1" x14ac:dyDescent="0.25">
      <c r="A12" s="227" t="s">
        <v>202</v>
      </c>
      <c r="B12" s="287">
        <v>341</v>
      </c>
      <c r="C12" s="287"/>
      <c r="D12" s="287">
        <v>588</v>
      </c>
      <c r="E12" s="287"/>
      <c r="F12" s="287">
        <v>588</v>
      </c>
      <c r="G12" s="66"/>
      <c r="H12" s="67"/>
    </row>
    <row r="13" spans="1:9" ht="15" customHeight="1" x14ac:dyDescent="0.25">
      <c r="A13" s="207" t="s">
        <v>12</v>
      </c>
      <c r="B13" s="287">
        <v>1000</v>
      </c>
      <c r="C13" s="287"/>
      <c r="D13" s="287">
        <v>1000</v>
      </c>
      <c r="E13" s="287"/>
      <c r="F13" s="287">
        <v>1000</v>
      </c>
      <c r="G13" s="66"/>
      <c r="H13" s="67"/>
    </row>
    <row r="14" spans="1:9" ht="24.75" customHeight="1" x14ac:dyDescent="0.25">
      <c r="A14" s="202" t="s">
        <v>13</v>
      </c>
      <c r="G14" s="66"/>
      <c r="H14" s="67"/>
    </row>
    <row r="15" spans="1:9" ht="15" customHeight="1" x14ac:dyDescent="0.25">
      <c r="A15" s="207" t="s">
        <v>14</v>
      </c>
      <c r="B15" s="205">
        <v>5012.3999999999996</v>
      </c>
      <c r="C15" s="203"/>
      <c r="D15" s="205">
        <v>5439.6</v>
      </c>
      <c r="E15" s="203"/>
      <c r="F15" s="205">
        <v>5647.2</v>
      </c>
      <c r="G15" s="66"/>
      <c r="H15" s="112"/>
    </row>
    <row r="16" spans="1:9" ht="15" customHeight="1" x14ac:dyDescent="0.25">
      <c r="A16" s="207" t="s">
        <v>15</v>
      </c>
      <c r="B16" s="205">
        <v>7519.2</v>
      </c>
      <c r="C16" s="205"/>
      <c r="D16" s="205">
        <v>8158.8</v>
      </c>
      <c r="E16" s="205"/>
      <c r="F16" s="205">
        <v>8469.2000000000007</v>
      </c>
      <c r="G16" s="66"/>
      <c r="H16" s="112"/>
    </row>
    <row r="17" spans="1:12" ht="23.25" customHeight="1" x14ac:dyDescent="0.25">
      <c r="A17" s="224" t="s">
        <v>172</v>
      </c>
      <c r="B17" s="228">
        <v>4.6399999999999997</v>
      </c>
      <c r="C17" s="228"/>
      <c r="D17" s="228">
        <v>8.5228632990184501</v>
      </c>
      <c r="E17" s="228"/>
      <c r="F17" s="228">
        <v>3.8164570924332568</v>
      </c>
      <c r="G17" s="66"/>
      <c r="H17" s="67"/>
      <c r="L17" s="70"/>
    </row>
    <row r="18" spans="1:12" ht="10.5" customHeight="1" x14ac:dyDescent="0.25">
      <c r="A18" s="199"/>
      <c r="G18" s="66"/>
      <c r="H18" s="67"/>
    </row>
    <row r="19" spans="1:12" ht="30" customHeight="1" x14ac:dyDescent="0.25">
      <c r="A19" s="208" t="s">
        <v>16</v>
      </c>
      <c r="B19" s="205"/>
      <c r="C19" s="205"/>
      <c r="D19" s="205"/>
      <c r="E19" s="205"/>
      <c r="F19" s="205"/>
      <c r="G19" s="66"/>
      <c r="H19" s="67"/>
    </row>
    <row r="20" spans="1:12" ht="15" customHeight="1" x14ac:dyDescent="0.25">
      <c r="A20" s="209" t="s">
        <v>17</v>
      </c>
      <c r="B20" s="203"/>
      <c r="C20" s="206"/>
      <c r="D20" s="203"/>
      <c r="E20" s="206"/>
      <c r="F20" s="203"/>
      <c r="G20" s="66"/>
      <c r="H20" s="67"/>
    </row>
    <row r="21" spans="1:12" ht="15" customHeight="1" x14ac:dyDescent="0.25">
      <c r="A21" s="207" t="s">
        <v>18</v>
      </c>
      <c r="B21" s="205">
        <v>4000</v>
      </c>
      <c r="C21" s="205"/>
      <c r="D21" s="205">
        <v>4320</v>
      </c>
      <c r="E21" s="205"/>
      <c r="F21" s="205">
        <v>4536</v>
      </c>
      <c r="G21" s="66"/>
      <c r="H21" s="71"/>
    </row>
    <row r="22" spans="1:12" ht="15" customHeight="1" x14ac:dyDescent="0.25">
      <c r="A22" s="207" t="s">
        <v>19</v>
      </c>
      <c r="B22" s="205">
        <v>8000</v>
      </c>
      <c r="C22" s="205"/>
      <c r="D22" s="205">
        <v>8640</v>
      </c>
      <c r="E22" s="205"/>
      <c r="F22" s="205">
        <v>9072</v>
      </c>
      <c r="G22" s="66"/>
      <c r="H22" s="71"/>
    </row>
    <row r="23" spans="1:12" ht="15" customHeight="1" x14ac:dyDescent="0.25">
      <c r="A23" s="207" t="s">
        <v>20</v>
      </c>
      <c r="B23" s="205">
        <v>12000</v>
      </c>
      <c r="C23" s="205"/>
      <c r="D23" s="205">
        <v>12960</v>
      </c>
      <c r="E23" s="205"/>
      <c r="F23" s="205">
        <v>13608</v>
      </c>
      <c r="G23" s="66"/>
      <c r="H23" s="71"/>
    </row>
    <row r="24" spans="1:12" ht="39.75" customHeight="1" x14ac:dyDescent="0.25">
      <c r="A24" s="210" t="s">
        <v>146</v>
      </c>
      <c r="B24" s="205">
        <v>1000</v>
      </c>
      <c r="C24" s="205"/>
      <c r="D24" s="205">
        <v>1000</v>
      </c>
      <c r="E24" s="205"/>
      <c r="F24" s="205">
        <v>1000</v>
      </c>
      <c r="G24" s="66"/>
      <c r="H24" s="67"/>
    </row>
    <row r="25" spans="1:12" ht="21" customHeight="1" x14ac:dyDescent="0.25">
      <c r="A25" s="211"/>
      <c r="G25" s="66"/>
      <c r="H25" s="67"/>
    </row>
    <row r="26" spans="1:12" ht="40.5" customHeight="1" x14ac:dyDescent="0.25">
      <c r="A26" s="283" t="s">
        <v>203</v>
      </c>
      <c r="B26" s="283"/>
      <c r="C26" s="283"/>
      <c r="D26" s="283"/>
      <c r="E26" s="283"/>
      <c r="F26" s="283"/>
      <c r="G26" s="67"/>
      <c r="H26" s="67"/>
    </row>
    <row r="27" spans="1:12" ht="39" customHeight="1" x14ac:dyDescent="0.25">
      <c r="E27" s="72"/>
      <c r="G27" s="67"/>
      <c r="H27" s="67"/>
    </row>
    <row r="28" spans="1:12" ht="15" customHeight="1" x14ac:dyDescent="0.25">
      <c r="A28" s="67"/>
      <c r="B28" s="72"/>
      <c r="C28" s="72"/>
      <c r="D28" s="72"/>
      <c r="E28" s="72"/>
      <c r="F28" s="72"/>
      <c r="G28" s="67"/>
      <c r="H28" s="67"/>
    </row>
    <row r="29" spans="1:12" ht="15" customHeight="1" x14ac:dyDescent="0.25">
      <c r="A29" s="67"/>
      <c r="B29" s="72"/>
      <c r="C29" s="72"/>
      <c r="D29" s="72"/>
      <c r="E29" s="72"/>
      <c r="F29" s="72"/>
      <c r="G29" s="67"/>
      <c r="H29" s="67"/>
    </row>
    <row r="30" spans="1:12" ht="15" customHeight="1" x14ac:dyDescent="0.25">
      <c r="A30" s="67"/>
      <c r="B30" s="72"/>
      <c r="C30" s="72"/>
      <c r="D30" s="72"/>
      <c r="E30" s="72"/>
      <c r="F30" s="72"/>
      <c r="G30" s="67"/>
      <c r="H30" s="67"/>
    </row>
    <row r="31" spans="1:12" ht="15" customHeight="1" x14ac:dyDescent="0.25">
      <c r="A31" s="67"/>
      <c r="B31" s="72"/>
      <c r="C31" s="72"/>
      <c r="D31" s="72"/>
      <c r="E31" s="72"/>
      <c r="F31" s="72"/>
      <c r="G31" s="67"/>
      <c r="H31" s="67"/>
    </row>
    <row r="32" spans="1:12" ht="15" customHeight="1" x14ac:dyDescent="0.25">
      <c r="A32" s="67"/>
      <c r="B32" s="72"/>
      <c r="C32" s="72"/>
      <c r="D32" s="72"/>
      <c r="E32" s="72"/>
      <c r="F32" s="72"/>
      <c r="G32" s="67"/>
      <c r="H32" s="67"/>
    </row>
    <row r="33" spans="1:8" ht="15" customHeight="1" x14ac:dyDescent="0.25">
      <c r="A33" s="67"/>
      <c r="B33" s="72"/>
      <c r="C33" s="72"/>
      <c r="D33" s="72"/>
      <c r="E33" s="72"/>
      <c r="F33" s="72"/>
      <c r="G33" s="67"/>
      <c r="H33" s="67"/>
    </row>
    <row r="34" spans="1:8" ht="15" customHeight="1" x14ac:dyDescent="0.25">
      <c r="A34" s="67"/>
      <c r="B34" s="72"/>
      <c r="C34" s="72"/>
      <c r="D34" s="72"/>
      <c r="E34" s="72"/>
      <c r="F34" s="72"/>
      <c r="G34" s="67"/>
      <c r="H34" s="67"/>
    </row>
    <row r="35" spans="1:8" ht="15" customHeight="1" x14ac:dyDescent="0.25">
      <c r="A35" s="67"/>
      <c r="B35" s="72"/>
      <c r="C35" s="72"/>
      <c r="D35" s="72"/>
      <c r="E35" s="72"/>
      <c r="F35" s="72"/>
      <c r="G35" s="67"/>
      <c r="H35" s="67"/>
    </row>
    <row r="36" spans="1:8" ht="15" customHeight="1" x14ac:dyDescent="0.25">
      <c r="A36" s="67"/>
      <c r="B36" s="72"/>
      <c r="C36" s="72"/>
      <c r="D36" s="72"/>
      <c r="E36" s="72"/>
      <c r="F36" s="72"/>
      <c r="G36" s="67"/>
      <c r="H36" s="67"/>
    </row>
    <row r="37" spans="1:8" ht="15" customHeight="1" x14ac:dyDescent="0.25">
      <c r="A37" s="67"/>
      <c r="B37" s="72"/>
      <c r="C37" s="72"/>
      <c r="D37" s="72"/>
      <c r="E37" s="72"/>
      <c r="F37" s="72"/>
      <c r="G37" s="67"/>
      <c r="H37" s="67"/>
    </row>
    <row r="38" spans="1:8" ht="15" customHeight="1" x14ac:dyDescent="0.25">
      <c r="A38" s="67"/>
      <c r="B38" s="72"/>
      <c r="C38" s="72"/>
      <c r="D38" s="72"/>
      <c r="E38" s="72"/>
      <c r="F38" s="72"/>
      <c r="G38" s="67"/>
      <c r="H38" s="67"/>
    </row>
    <row r="39" spans="1:8" ht="15" customHeight="1" x14ac:dyDescent="0.25">
      <c r="A39" s="67"/>
      <c r="B39" s="72"/>
      <c r="C39" s="72"/>
      <c r="D39" s="72"/>
      <c r="E39" s="72"/>
      <c r="F39" s="72"/>
      <c r="G39" s="67"/>
      <c r="H39" s="67"/>
    </row>
    <row r="40" spans="1:8" ht="15" customHeight="1" x14ac:dyDescent="0.25">
      <c r="A40" s="67"/>
      <c r="B40" s="72"/>
      <c r="C40" s="72"/>
      <c r="D40" s="72"/>
      <c r="E40" s="72"/>
      <c r="F40" s="72"/>
      <c r="G40" s="67"/>
      <c r="H40" s="67"/>
    </row>
    <row r="41" spans="1:8" ht="15" customHeight="1" x14ac:dyDescent="0.25">
      <c r="A41" s="67"/>
      <c r="B41" s="72"/>
      <c r="C41" s="72"/>
      <c r="D41" s="72"/>
      <c r="E41" s="72"/>
      <c r="F41" s="72"/>
      <c r="G41" s="67"/>
      <c r="H41" s="67"/>
    </row>
  </sheetData>
  <mergeCells count="2">
    <mergeCell ref="D2:F4"/>
    <mergeCell ref="A26:F26"/>
  </mergeCells>
  <phoneticPr fontId="4" type="noConversion"/>
  <pageMargins left="0.6692913385826772" right="0.31496062992125984" top="0.74803149606299213" bottom="0.74803149606299213"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71"/>
  <sheetViews>
    <sheetView zoomScaleNormal="100" workbookViewId="0"/>
  </sheetViews>
  <sheetFormatPr baseColWidth="10" defaultColWidth="11.25" defaultRowHeight="12.5" x14ac:dyDescent="0.25"/>
  <cols>
    <col min="1" max="1" width="141.75" style="26" customWidth="1"/>
    <col min="2" max="16384" width="11.25" style="26"/>
  </cols>
  <sheetData>
    <row r="1" spans="1:2" ht="21" customHeight="1" x14ac:dyDescent="0.25">
      <c r="A1" s="122" t="s">
        <v>158</v>
      </c>
      <c r="B1" s="143"/>
    </row>
    <row r="2" spans="1:2" ht="8.25" customHeight="1" x14ac:dyDescent="0.25"/>
    <row r="3" spans="1:2" ht="15" customHeight="1" x14ac:dyDescent="0.3">
      <c r="A3" s="25" t="s">
        <v>157</v>
      </c>
    </row>
    <row r="4" spans="1:2" ht="6" customHeight="1" x14ac:dyDescent="0.25"/>
    <row r="5" spans="1:2" ht="14.25" customHeight="1" x14ac:dyDescent="0.3">
      <c r="A5" s="25" t="s">
        <v>125</v>
      </c>
    </row>
    <row r="6" spans="1:2" ht="7.5" customHeight="1" x14ac:dyDescent="0.3">
      <c r="A6" s="25"/>
    </row>
    <row r="7" spans="1:2" ht="88" customHeight="1" x14ac:dyDescent="0.25">
      <c r="A7" s="27" t="s">
        <v>181</v>
      </c>
    </row>
    <row r="8" spans="1:2" ht="9.75" customHeight="1" x14ac:dyDescent="0.25"/>
    <row r="9" spans="1:2" ht="13" x14ac:dyDescent="0.3">
      <c r="A9" s="25" t="s">
        <v>126</v>
      </c>
    </row>
    <row r="10" spans="1:2" ht="6" customHeight="1" x14ac:dyDescent="0.25"/>
    <row r="11" spans="1:2" ht="19.5" customHeight="1" x14ac:dyDescent="0.25">
      <c r="A11" s="217" t="s">
        <v>161</v>
      </c>
    </row>
    <row r="12" spans="1:2" ht="24" customHeight="1" x14ac:dyDescent="0.25">
      <c r="A12" s="217" t="s">
        <v>162</v>
      </c>
    </row>
    <row r="13" spans="1:2" ht="48" customHeight="1" x14ac:dyDescent="0.25">
      <c r="A13" s="219" t="s">
        <v>173</v>
      </c>
    </row>
    <row r="14" spans="1:2" ht="31" customHeight="1" x14ac:dyDescent="0.25">
      <c r="A14" s="217" t="s">
        <v>163</v>
      </c>
    </row>
    <row r="15" spans="1:2" ht="46.5" customHeight="1" x14ac:dyDescent="0.25">
      <c r="A15" s="219" t="s">
        <v>180</v>
      </c>
    </row>
    <row r="16" spans="1:2" ht="25" x14ac:dyDescent="0.25">
      <c r="A16" s="217" t="s">
        <v>164</v>
      </c>
    </row>
    <row r="17" spans="1:1" ht="37.5" x14ac:dyDescent="0.25">
      <c r="A17" s="217" t="s">
        <v>167</v>
      </c>
    </row>
    <row r="18" spans="1:1" ht="31" customHeight="1" x14ac:dyDescent="0.25">
      <c r="A18" s="219" t="s">
        <v>198</v>
      </c>
    </row>
    <row r="19" spans="1:1" ht="35.5" customHeight="1" x14ac:dyDescent="0.25">
      <c r="A19" s="217" t="s">
        <v>168</v>
      </c>
    </row>
    <row r="20" spans="1:1" ht="25.5" customHeight="1" x14ac:dyDescent="0.25">
      <c r="A20" s="218" t="s">
        <v>165</v>
      </c>
    </row>
    <row r="21" spans="1:1" ht="9.75" customHeight="1" x14ac:dyDescent="0.25">
      <c r="A21" s="218"/>
    </row>
    <row r="22" spans="1:1" ht="13" x14ac:dyDescent="0.3">
      <c r="A22" s="25" t="s">
        <v>169</v>
      </c>
    </row>
    <row r="23" spans="1:1" ht="13" x14ac:dyDescent="0.3">
      <c r="A23" s="25"/>
    </row>
    <row r="24" spans="1:1" ht="69.5" customHeight="1" x14ac:dyDescent="0.25">
      <c r="A24" s="217" t="s">
        <v>170</v>
      </c>
    </row>
    <row r="25" spans="1:1" ht="22.5" customHeight="1" x14ac:dyDescent="0.25">
      <c r="A25" s="27" t="s">
        <v>171</v>
      </c>
    </row>
    <row r="26" spans="1:1" ht="11.25" customHeight="1" x14ac:dyDescent="0.25"/>
    <row r="27" spans="1:1" ht="13" x14ac:dyDescent="0.3">
      <c r="A27" s="25" t="s">
        <v>127</v>
      </c>
    </row>
    <row r="28" spans="1:1" ht="8.25" customHeight="1" x14ac:dyDescent="0.25"/>
    <row r="29" spans="1:1" ht="13" x14ac:dyDescent="0.3">
      <c r="A29" s="25" t="s">
        <v>128</v>
      </c>
    </row>
    <row r="30" spans="1:1" ht="128" customHeight="1" x14ac:dyDescent="0.25">
      <c r="A30" s="27" t="s">
        <v>174</v>
      </c>
    </row>
    <row r="31" spans="1:1" ht="291.5" customHeight="1" x14ac:dyDescent="0.25">
      <c r="A31" s="27" t="s">
        <v>182</v>
      </c>
    </row>
    <row r="32" spans="1:1" ht="17.25" customHeight="1" x14ac:dyDescent="0.25">
      <c r="A32" s="26" t="s">
        <v>149</v>
      </c>
    </row>
    <row r="33" spans="1:1" ht="6" customHeight="1" x14ac:dyDescent="0.25"/>
    <row r="34" spans="1:1" ht="16.5" customHeight="1" x14ac:dyDescent="0.25">
      <c r="A34" s="26" t="s">
        <v>175</v>
      </c>
    </row>
    <row r="35" spans="1:1" ht="6" customHeight="1" x14ac:dyDescent="0.25"/>
    <row r="36" spans="1:1" ht="37.5" x14ac:dyDescent="0.25">
      <c r="A36" s="27" t="s">
        <v>176</v>
      </c>
    </row>
    <row r="37" spans="1:1" ht="6" customHeight="1" x14ac:dyDescent="0.25"/>
    <row r="38" spans="1:1" ht="37.5" x14ac:dyDescent="0.25">
      <c r="A38" s="27" t="s">
        <v>183</v>
      </c>
    </row>
    <row r="39" spans="1:1" ht="36.5" customHeight="1" x14ac:dyDescent="0.25">
      <c r="A39" s="27" t="s">
        <v>184</v>
      </c>
    </row>
    <row r="40" spans="1:1" ht="50" x14ac:dyDescent="0.25">
      <c r="A40" s="27" t="s">
        <v>185</v>
      </c>
    </row>
    <row r="41" spans="1:1" ht="6" customHeight="1" x14ac:dyDescent="0.25">
      <c r="A41" s="27"/>
    </row>
    <row r="42" spans="1:1" ht="25" x14ac:dyDescent="0.25">
      <c r="A42" s="27" t="s">
        <v>186</v>
      </c>
    </row>
    <row r="43" spans="1:1" ht="6" customHeight="1" x14ac:dyDescent="0.25">
      <c r="A43" s="27"/>
    </row>
    <row r="44" spans="1:1" ht="45.5" customHeight="1" x14ac:dyDescent="0.25">
      <c r="A44" s="27" t="s">
        <v>187</v>
      </c>
    </row>
    <row r="45" spans="1:1" ht="95" customHeight="1" x14ac:dyDescent="0.25">
      <c r="A45" s="27" t="s">
        <v>188</v>
      </c>
    </row>
    <row r="46" spans="1:1" ht="36" customHeight="1" x14ac:dyDescent="0.25">
      <c r="A46" s="27" t="s">
        <v>129</v>
      </c>
    </row>
    <row r="47" spans="1:1" ht="34.5" customHeight="1" x14ac:dyDescent="0.25">
      <c r="A47" s="27" t="s">
        <v>151</v>
      </c>
    </row>
    <row r="48" spans="1:1" ht="45.75" customHeight="1" x14ac:dyDescent="0.25">
      <c r="A48" s="27" t="s">
        <v>150</v>
      </c>
    </row>
    <row r="49" spans="1:1" ht="18.75" customHeight="1" x14ac:dyDescent="0.25">
      <c r="A49" s="222" t="s">
        <v>189</v>
      </c>
    </row>
    <row r="50" spans="1:1" ht="48" customHeight="1" x14ac:dyDescent="0.25">
      <c r="A50" s="28" t="s">
        <v>130</v>
      </c>
    </row>
    <row r="51" spans="1:1" ht="32.25" customHeight="1" x14ac:dyDescent="0.25">
      <c r="A51" s="28" t="s">
        <v>131</v>
      </c>
    </row>
    <row r="52" spans="1:1" ht="6" customHeight="1" x14ac:dyDescent="0.25"/>
    <row r="53" spans="1:1" ht="19.5" customHeight="1" x14ac:dyDescent="0.3">
      <c r="A53" s="25" t="s">
        <v>132</v>
      </c>
    </row>
    <row r="54" spans="1:1" ht="17.25" customHeight="1" x14ac:dyDescent="0.25">
      <c r="A54" s="26" t="s">
        <v>133</v>
      </c>
    </row>
    <row r="55" spans="1:1" ht="3" customHeight="1" x14ac:dyDescent="0.25"/>
    <row r="56" spans="1:1" ht="37.5" x14ac:dyDescent="0.25">
      <c r="A56" s="220" t="s">
        <v>177</v>
      </c>
    </row>
    <row r="57" spans="1:1" ht="6" customHeight="1" x14ac:dyDescent="0.25">
      <c r="A57" s="28"/>
    </row>
    <row r="58" spans="1:1" ht="90.75" customHeight="1" x14ac:dyDescent="0.25">
      <c r="A58" s="28" t="s">
        <v>156</v>
      </c>
    </row>
    <row r="59" spans="1:1" ht="104.25" customHeight="1" x14ac:dyDescent="0.25">
      <c r="A59" s="113" t="s">
        <v>135</v>
      </c>
    </row>
    <row r="60" spans="1:1" ht="141" customHeight="1" x14ac:dyDescent="0.25">
      <c r="A60" s="28" t="s">
        <v>166</v>
      </c>
    </row>
    <row r="61" spans="1:1" ht="10.5" customHeight="1" x14ac:dyDescent="0.25"/>
    <row r="62" spans="1:1" ht="13" x14ac:dyDescent="0.3">
      <c r="A62" s="25" t="s">
        <v>134</v>
      </c>
    </row>
    <row r="63" spans="1:1" ht="75" x14ac:dyDescent="0.25">
      <c r="A63" s="28" t="s">
        <v>190</v>
      </c>
    </row>
    <row r="64" spans="1:1" ht="66.75" customHeight="1" x14ac:dyDescent="0.25">
      <c r="A64" s="28" t="s">
        <v>178</v>
      </c>
    </row>
    <row r="65" spans="1:1" ht="45.5" customHeight="1" x14ac:dyDescent="0.25">
      <c r="A65" s="223" t="s">
        <v>191</v>
      </c>
    </row>
    <row r="66" spans="1:1" ht="34.5" customHeight="1" x14ac:dyDescent="0.25">
      <c r="A66" s="223" t="s">
        <v>192</v>
      </c>
    </row>
    <row r="67" spans="1:1" ht="55.5" customHeight="1" x14ac:dyDescent="0.25">
      <c r="A67" s="221" t="s">
        <v>209</v>
      </c>
    </row>
    <row r="68" spans="1:1" ht="55.5" customHeight="1" x14ac:dyDescent="0.25">
      <c r="A68" s="284" t="s">
        <v>210</v>
      </c>
    </row>
    <row r="69" spans="1:1" ht="85" customHeight="1" x14ac:dyDescent="0.25">
      <c r="A69" s="223" t="s">
        <v>193</v>
      </c>
    </row>
    <row r="70" spans="1:1" ht="57.75" customHeight="1" x14ac:dyDescent="0.25">
      <c r="A70" s="285" t="s">
        <v>211</v>
      </c>
    </row>
    <row r="71" spans="1:1" ht="37.5" x14ac:dyDescent="0.25">
      <c r="A71" s="286" t="s">
        <v>212</v>
      </c>
    </row>
  </sheetData>
  <phoneticPr fontId="4" type="noConversion"/>
  <hyperlinks>
    <hyperlink ref="A20" r:id="rId1" display="http://www.seg-social.es/wps/portal/wss/internet/Inicio" xr:uid="{00000000-0004-0000-0600-000000000000}"/>
    <hyperlink ref="A24" r:id="rId2" xr:uid="{00000000-0004-0000-0600-000001000000}"/>
    <hyperlink ref="A25" r:id="rId3" xr:uid="{00000000-0004-0000-0600-000002000000}"/>
  </hyperlinks>
  <pageMargins left="0.74803149606299213" right="0.74803149606299213" top="0.98425196850393704" bottom="0.59055118110236227" header="0" footer="0"/>
  <pageSetup paperSize="9" scale="98" orientation="portrait" r:id="rId4"/>
  <headerFooter alignWithMargins="0"/>
  <rowBreaks count="2" manualBreakCount="2">
    <brk id="26" man="1"/>
    <brk id="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INDICE</vt:lpstr>
      <vt:lpstr>PRF-1</vt:lpstr>
      <vt:lpstr>PRF-2</vt:lpstr>
      <vt:lpstr>PRF-3</vt:lpstr>
      <vt:lpstr>PRF-4</vt:lpstr>
      <vt:lpstr>PRF-5</vt:lpstr>
      <vt:lpstr>FUENTES Y NOTAS</vt:lpstr>
      <vt:lpstr>'FUENTES Y NOTAS'!_GoBack</vt:lpstr>
      <vt:lpstr>'FUENTES Y NOTAS'!Área_de_impresión</vt:lpstr>
      <vt:lpstr>INDICE!Área_de_impresión</vt:lpstr>
      <vt:lpstr>'PRF-1'!Área_de_impresión</vt:lpstr>
      <vt:lpstr>'PRF-2'!Área_de_impresión</vt:lpstr>
      <vt:lpstr>'PRF-3'!Área_de_impresión</vt:lpstr>
      <vt:lpstr>'PRF-4'!Área_de_impresión</vt:lpstr>
      <vt:lpstr>'PRF-5'!Área_de_impresión</vt:lpstr>
      <vt:lpstr>'PRF-3'!Títulos_a_imprimir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2025-07-18T06:29:51Z</dcterms:created>
  <dcterms:modified xsi:type="dcterms:W3CDTF">2025-07-18T06:29:56Z</dcterms:modified>
</cp:coreProperties>
</file>